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misure generali e specifiche" sheetId="1" r:id="rId1"/>
  </sheets>
  <externalReferences>
    <externalReference r:id="rId2"/>
    <externalReference r:id="rId3"/>
  </externalReferences>
  <definedNames>
    <definedName name="_xlnm.Print_Titles" localSheetId="0">'misure generali e specifiche'!$1:$5</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91" i="1"/>
  <c r="C14"/>
  <c r="B6"/>
  <c r="C6"/>
  <c r="C7"/>
  <c r="C8"/>
  <c r="C9"/>
  <c r="C10"/>
  <c r="B11"/>
  <c r="C11"/>
  <c r="C12"/>
  <c r="C13"/>
  <c r="C15"/>
  <c r="C16"/>
  <c r="C17"/>
  <c r="C18"/>
  <c r="C19"/>
  <c r="C20"/>
  <c r="C21"/>
  <c r="C22"/>
  <c r="C23"/>
  <c r="C24"/>
  <c r="C25"/>
  <c r="C26"/>
  <c r="C35"/>
  <c r="C36"/>
  <c r="C38"/>
  <c r="C39"/>
  <c r="C40"/>
  <c r="C41"/>
  <c r="C42"/>
  <c r="C43"/>
  <c r="C44"/>
  <c r="C45"/>
  <c r="C46"/>
  <c r="C47"/>
  <c r="C48"/>
  <c r="C49"/>
  <c r="C50"/>
  <c r="C51"/>
  <c r="C52"/>
  <c r="C53"/>
  <c r="C54"/>
  <c r="C58"/>
  <c r="C59"/>
  <c r="C60"/>
  <c r="C61"/>
  <c r="C62"/>
  <c r="C63"/>
  <c r="C65"/>
  <c r="C66"/>
  <c r="C67"/>
  <c r="C68"/>
  <c r="C69"/>
  <c r="C70"/>
  <c r="C71"/>
  <c r="C72"/>
  <c r="C73"/>
  <c r="C74"/>
  <c r="C75"/>
  <c r="C76"/>
  <c r="C77"/>
  <c r="C78"/>
  <c r="C80"/>
</calcChain>
</file>

<file path=xl/sharedStrings.xml><?xml version="1.0" encoding="utf-8"?>
<sst xmlns="http://schemas.openxmlformats.org/spreadsheetml/2006/main" count="1187" uniqueCount="330">
  <si>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</si>
  <si>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</si>
  <si>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</si>
  <si>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</si>
  <si>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</si>
  <si>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</si>
  <si>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</si>
  <si>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</si>
  <si>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</si>
  <si>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</si>
  <si>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</si>
  <si>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</si>
  <si>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</si>
  <si>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</si>
  <si>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</si>
  <si>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</si>
  <si>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</si>
  <si>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</si>
  <si>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</si>
  <si>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</si>
  <si>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</si>
  <si>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</si>
  <si>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</si>
  <si>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</si>
  <si>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</si>
  <si>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</si>
  <si>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</si>
  <si>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</si>
  <si>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</si>
  <si>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</si>
  <si>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</si>
  <si>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</si>
  <si>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</si>
  <si>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</si>
  <si>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</si>
  <si>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</si>
  <si>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</si>
  <si>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</si>
  <si>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</si>
  <si>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</si>
  <si>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</si>
  <si>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</si>
  <si>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</si>
  <si>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</si>
  <si>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</si>
  <si>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</si>
  <si>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</si>
  <si>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</si>
  <si>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</si>
  <si>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</si>
  <si>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</si>
  <si>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</si>
  <si>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</si>
  <si>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</si>
  <si>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</si>
  <si>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</si>
  <si>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</si>
  <si>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</si>
  <si>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</si>
  <si>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</si>
  <si>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</si>
  <si>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</si>
  <si>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</si>
  <si>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</si>
  <si>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</si>
  <si>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</si>
  <si>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</si>
  <si>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</si>
  <si>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</si>
  <si>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</si>
  <si>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</si>
  <si>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</si>
  <si>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</si>
  <si>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</si>
  <si>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</si>
  <si>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</si>
  <si>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</si>
  <si>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</si>
  <si>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</si>
  <si>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</si>
  <si>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</si>
  <si>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</si>
  <si>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</si>
  <si>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</si>
  <si>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</si>
  <si>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</si>
  <si>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</si>
  <si>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</si>
  <si>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</si>
  <si>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</si>
  <si>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</si>
  <si>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</si>
  <si>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</si>
  <si>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</si>
  <si>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</si>
  <si>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</si>
  <si>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</si>
  <si>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</si>
  <si>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</si>
  <si>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</si>
  <si>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</si>
  <si>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</si>
  <si>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</si>
  <si>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</si>
  <si>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</si>
  <si>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</si>
  <si>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</si>
  <si>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</si>
  <si>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</si>
  <si>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</si>
  <si>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</si>
  <si>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</si>
  <si>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</si>
  <si>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</si>
  <si>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</si>
  <si>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</si>
  <si>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</si>
  <si>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</si>
  <si>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</si>
  <si>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</si>
  <si>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</si>
  <si>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</si>
  <si>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</si>
  <si>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</si>
  <si>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</si>
  <si>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</si>
  <si>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</si>
  <si>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</si>
  <si>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</si>
  <si>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</si>
  <si>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</si>
  <si>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</si>
  <si>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</si>
  <si>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</si>
  <si>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</si>
  <si>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</si>
  <si>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</si>
  <si>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</si>
  <si>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</si>
  <si>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</si>
  <si>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</si>
  <si>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</si>
  <si>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</si>
  <si>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</si>
  <si>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</si>
  <si>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</si>
  <si>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</si>
  <si>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</si>
  <si>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</si>
  <si>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</si>
  <si>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</si>
  <si>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</si>
  <si>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</si>
  <si>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</si>
  <si>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</si>
  <si>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</si>
  <si>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</si>
  <si>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</si>
  <si>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</si>
  <si>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</si>
  <si>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</si>
  <si>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</si>
  <si>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</si>
  <si>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</si>
  <si>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</si>
  <si>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</si>
  <si>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</si>
  <si>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</si>
  <si>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</si>
  <si>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</si>
  <si>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</si>
  <si>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</si>
  <si>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</si>
  <si>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</si>
  <si>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</si>
  <si>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</si>
  <si>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</si>
  <si>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</si>
  <si>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</si>
  <si>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</si>
  <si>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</si>
  <si>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</si>
  <si>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</si>
  <si>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</si>
  <si>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</si>
  <si>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</si>
  <si>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</si>
  <si>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</si>
  <si>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</si>
  <si>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</si>
  <si>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</si>
  <si>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</si>
  <si>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</si>
  <si>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</si>
  <si>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</si>
  <si>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</si>
  <si>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</si>
  <si>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</si>
  <si>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</si>
  <si>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</si>
  <si>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</si>
  <si>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</si>
  <si>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</si>
  <si>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</si>
  <si>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</si>
  <si>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</si>
  <si>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</si>
  <si>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</si>
  <si>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INDIVIDUAZIONE APPROCCIO</t>
  </si>
  <si>
    <t>QUALITATIVO</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</si>
  <si>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</si>
  <si>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</si>
  <si>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</si>
  <si>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</si>
  <si>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</si>
  <si>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</si>
  <si>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</si>
  <si>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</si>
  <si>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</si>
  <si>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</si>
  <si>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</si>
  <si>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</si>
  <si>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DATI OGGETTIVI PER LA STIMA DEL RISCHIO</t>
  </si>
  <si>
    <t xml:space="preserve"> dati di cui se ne è a conoscenza per memoria storica - autovalutazione - esame delle procedure in essere e degli eventi accaduti nel 2019</t>
  </si>
  <si>
    <t>esiti dei controlli interni - dati di cui se ne è a conoscenza per memoria storica - autovalutazione - esame delle mprocedure in essere e degli eventi accaduti nel 2019</t>
  </si>
  <si>
    <t>esiti dei controlli interni - dati di cui se ne è a conoscenza per memoria storica - autovalutazione - esame delle mprocedure in essere e degli eventi accaduti nel 2019 - informazioni da parte del responsabile del processo, ed in particolar modo del RUP</t>
  </si>
  <si>
    <t>quali sono i dati presi in considerazione per la stima del rischio? (casellari giudiziari, rassegne stampa, interviste ai dipendenti, segnalazioni pervenute, atti giudiziari, esisti dei controlli interni, dati di cui se ne è a conoscenza per memoria storica, autovalutazione, altro)</t>
  </si>
  <si>
    <t>GIUDIZIO SINTETICO VALUTAZIONE DEL RISCHIO</t>
  </si>
  <si>
    <t>i dati e gli elementi sino ad ora esaminati impongono di considerare esposto il processo ad un rischio corruzione alto</t>
  </si>
  <si>
    <t>i dati e gli elementi sino ad ora esaminati impongono di considerare esposto il processo ad un rischio corruzione medio/alto in quanto il processo viene poi gestito dall'Ente somministratore</t>
  </si>
  <si>
    <t>i dati e gli elementi sino ad ora esaminati impongono di considerare esposte le due attività ad un elevato rischio corruzione stante l'alta discrezionalità che li caratterizza</t>
  </si>
  <si>
    <t>i dati e gli elementi sino ad ora esaminati impongono di considerare esposto l'attività ad un rischio corruzione alto</t>
  </si>
  <si>
    <t>i dati e gli elementi sino ad ora esaminati impongono di considerare esposto l'attività ad un rischio corruzione medio/alto, trovando una sorta di mitigazione negli obblighi di trasparenza</t>
  </si>
  <si>
    <t xml:space="preserve">i dati e gli elementi sino ad ora esaminati impongono di considerare esposto l'attività ad un rischio corruzione alto, in ragione anche delle elevate competenze che occorrono per dominare completamente tali attività, non sempre presenti all'interno dell'azienda </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</si>
  <si>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</si>
  <si>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perché la scelta della procedura può avvantaggiare un determinato soggetto</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</si>
  <si>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</si>
  <si>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</si>
  <si>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</si>
  <si>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</si>
  <si>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</si>
  <si>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</si>
  <si>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</si>
  <si>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</si>
  <si>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</si>
  <si>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</si>
  <si>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</si>
  <si>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</si>
  <si>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</si>
  <si>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i dati e gli elementi sin ora esaminati impongono di considerare esposta l'attività ad un rischio corruzione 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</si>
  <si>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alto, perché nonostante gli interventi legislativi il subappalto, storicamente, lo strumento in grado di distribuzione dei favori tra gli o.e.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</si>
  <si>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</si>
  <si>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</si>
  <si>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</si>
  <si>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</si>
  <si>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</si>
  <si>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dari e gli elementi sin ora esaminati impongono di  considerare l'attività a rischio corruzione alta, in quanto inn tale attività si concentra la possibilità di "approvare" delle prestazioni non eseguite a regola d'arte, al fine di avvntaggiare un determinato soggetto</t>
  </si>
  <si>
    <t>i dati e gli elementi sin ora esaminati consentono di ritenere il processo esposto ad un livello di corruzione medio/basso</t>
  </si>
  <si>
    <t>i dati e gli elementi sin ora esaminati consentono di ritenere il processo esposto ad un livello di corruzione medio/basso in considerazione della limitata portata delle erogazioni concedibili da parte della Presidenza/AD contenute nel limite del budget annuale da rendicontare</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</si>
  <si>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</si>
  <si>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nonostante la sua rilevanza interna coinvolge la corretta gestione di danaro pubblico</t>
  </si>
  <si>
    <t>i dati e gli elementi sin ora esaminati consentono di ritenere il processo esposto ad un livello di corruzione alto, trattandosi della gestione di tutte le risorse finanziare, di natura pubblica</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</si>
  <si>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</si>
  <si>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</si>
  <si>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</si>
  <si>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i dati e gli elementi sin ora esaminati impongono di ritenere il processo esposto ad un livello di rischio corruzione medio-alto</t>
  </si>
  <si>
    <t>PONDERAZIONE DEL RISCHIO</t>
  </si>
  <si>
    <t>M/A</t>
  </si>
  <si>
    <t>MISURE GENERALI</t>
  </si>
  <si>
    <t>MISURE SPECIFICHE</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</si>
  <si>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</si>
  <si>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TRASPARENZA: obbligo di pubblicazione ex d.lgs 33/2013 in confformità ad ALL. 1 determinazione ANAC 1134/2017
CODICE DI COMPORTAMENTO</t>
  </si>
  <si>
    <t>SENSIBILIZZAZIONE: la finalità è quella di sensibilizzare i soggetti coinvolti nel processo a non esprimere fabbisogni non reali</t>
  </si>
  <si>
    <t>CONTROLLO: verifica se le domande sono state parte dopo la scadenza del termine e se vi è traccia del momento in cui vengono aperte</t>
  </si>
  <si>
    <t>WB: possibilità di segnalare anomalie in maniera "riservata" anche da parte di coloro che non sonoancora alle dipendenze dell'ente</t>
  </si>
  <si>
    <t>REGOLAMENTAZIONE: applicazione del copdice dei contratti pubblici</t>
  </si>
  <si>
    <t>CONTROLLO. Verifica se valore degli appalti affidati
tramite procedure non concorrenziali riferiti alle stesse classi merceologiche di prodotti/servizi
in un determinato arco temporale è superiore alle soglie comunitarie</t>
  </si>
  <si>
    <t>REGOLAMENTAZIONE: applicazione codeice dei contratti pubblici
CONTROLLO: verifica se, sul un campione di almeno 10 determine a contrarre o atti equivalenti e copmunque su di un minimo del 20% di tutte le determine a contrarre adottate, sono state definite le caratteristiche della prestazione contrattuale</t>
  </si>
  <si>
    <t>REGOLAMENTAZIONE: applicazione codice dei contratti pubblici
CONTROLLO: verifica se almeno sul 50 % dei progetti è ripoprtata la sottoscrizione del RUP e le controindicazione del progettista</t>
  </si>
  <si>
    <t>REGOLAMENTAZIONE: applicazione codeice dei contratti pubblici
CONTROLLO: verifica, sul 100% degli appalti,  della presenza degli attestati di frequenza del coordinatore</t>
  </si>
  <si>
    <t xml:space="preserve">REGOLAMENTAZIONE: applicazione codeice dei contratti pubblici
</t>
  </si>
  <si>
    <t>REGOLAMENTAZIONE: applicazione codeice dei contratti pubblici
TRASPARENZA/CONTROLLO: verifica sul 20% delle determina a contrarre se sono state indicate  le motivazioni della tipologia contrattuale scelta</t>
  </si>
  <si>
    <t>REGOLAMENTAZIONE: applicazione codice dei contratti pubblici
FORMAZIONE: verifica sul 20% degli appalti conclusi nell'anno precedente l'importo aggiudicato corrisponde a quello liquidato</t>
  </si>
  <si>
    <t>REGOLAMENTAZIONE: applicazione codeice dei contratti pubblici
CONTROLLO: verifica  il rapporto tra  numero di affidamenti diretti/ ed altri affidamenti dell'anno precedente, al fine di comprendere se vi sia stato o meno un abuso degli affidamenti diretti</t>
  </si>
  <si>
    <t xml:space="preserve">REGOLAMENTAZIONE: applicazione codice dei contratti pubblici
CONTROLLO: verifica sul 50% degli affidamentie se i contratti contengono gli elementi essenziali con particolare riferimento </t>
  </si>
  <si>
    <t xml:space="preserve">REGOLAMENTAZIONE: applicazione codice dei contratti pubblici
CONTROLLO: verifica se esistono moduli standardizzati e/o istruzioni che disciplinano le modalità di gestione della gara
</t>
  </si>
  <si>
    <t>REGOLAMENTAZIONE: applicazione codice dei contratti pubblici
CONTROLLO: verifica unitamente al RUP se inel corso dell'anno precedente sono stati presentati ricorsi giurisdizionali e/o reclami di qualsiasi genere e natura atti a contestare la legittimità dei criteri di aggiudicazione</t>
  </si>
  <si>
    <t>REGOLAMENTAZIONE: applicazione codice dei contratti pubblici
CONTROLLO: verifica se tutti gli affidamenti tramite invito dell'anno precedente sono stati comunicati agli o.e. contestualmente</t>
  </si>
  <si>
    <t xml:space="preserve">REGOLAMENTAZIONE: applicazione codice dei contratti pubblici
CONTROLLO: verifica se esiste un sistema informatico che consente l'accesso alla documentazione solo una volta scaduto uil termine indicato negli atti di gara
</t>
  </si>
  <si>
    <t>REGOLAMENTAZIONE: applicazione codice dei contratti pubblici
CONTROLLO: verifica la sussistenza delle dichiarazioni sul conflitto di interessi</t>
  </si>
  <si>
    <t>REGOLAMENTAZIONE: applicazione codice dei contratti pubblici
CONTROLLO: verifica la pubblicazione delle date delle sedute pubbliche sul sito istituzionale dell'Ente</t>
  </si>
  <si>
    <t>REGOLAMENTAZIONE: applicazione codice dei contratti pubblici
CONTROLLO:verifica  nel corso dell'anno precedente, iul rapporto tra il numero di  offerte escluise  rispetto a quelle presentate</t>
  </si>
  <si>
    <t>REGOLAMENTAZIONE: applicazione codice dei contratti pubblici
CONTROLLO: verifica se nel corso dell'anno precedente sono stati presentati ricorsi giurisdizionali e/o reclami di qualisasi genere e natura atti a contestare la legittimità dell'attribuzione dei punteggi</t>
  </si>
  <si>
    <t>REGOLAMENTAZIONE: applicazione codice dei contratti pubblici
CONTROLLO: verifica se nel corso dell'anno precedente sono stati presentati ricorsi giurisdizionali e/o reclami di qualisasi genere e natura atti a contestare la legittimità dell'esclusione dell'O.E anomala</t>
  </si>
  <si>
    <t>REGOLAMENTAZIONE: applicazione codice dei contratti pubblici
CONTROLLO:verifica il numero di procedure
attivate nell'anno preceedente per le quali è pervenuta una
sola offerta</t>
  </si>
  <si>
    <t>REGOLAMENTAZIONE: applicazione codice dei contratti pubblici
CONTROLLO: verifica se è prevista la modalità di aggiornamento</t>
  </si>
  <si>
    <t>REGOLAMENTAZIONE: applicazione codice dei contratti pubblici
CONTROLLO: verifica il numero di denuce/ricorse presentati dai concorrenti</t>
  </si>
  <si>
    <t>REGOLAMENTAZIONE: applicazione codice dei contratti pubblici
CONTROLLO: verifica il corretto assolvimento degli obblighi di pubblicazione</t>
  </si>
  <si>
    <t>REGOLAMENTAZIONE: applicazione codice dei contratti pubblici
CONTROLLO: verifica se il numero di operatori economici che risultano aggiudicatari in due anni contigui è maggiore rispetto al numero totale
di soggetti aggiudicatari sempre riferiti ai due anni presi in esame</t>
  </si>
  <si>
    <t>REGOLAMENTAZIONE: applicazione codice dei contratti pubblici
CONTROLLO: verifica su un campione del 20% dei contratti stipulati l'anno precedente se il contratto definitivo è uguale o diverso rispetto a quello comunicato in bozza</t>
  </si>
  <si>
    <t>REGOLAMENTAZIONE: applicazione codice dei contratti pubblici
CONTROLLO: verifica su un campione del 20% degli affidamenti dell'anno precedente la presenza o meno della nomina foemale del DL/DEC</t>
  </si>
  <si>
    <t>REGOLAMENTAZIONE: applicazione codice dei contratti pubblici
CONTROLLO: verifica della presenza degli attestati di  frequenza</t>
  </si>
  <si>
    <t>REGOLAMENTAZIONE: applicazione codice dei contratti pubblici
CONTROLLO:  VERIFICA IL numero
di affidamenti con almeno una variante rispetto al numero totale degli affidamenti effettuati nell'anno precedente</t>
  </si>
  <si>
    <t xml:space="preserve">REGOLAMENTAZIONE: applicazione codice dei contratti pubblici
CONTROLLO: verifica la presenza della utorizzazioni al subappalto
</t>
  </si>
  <si>
    <t xml:space="preserve">REGOLAMENTAZIONE: applicazione codice dei contratti pubblici
CONTROLLO: verifica su un campio minimo del 20% dei contratti eseguiti e conclusi nel corso dei due anni precedenti sono presente i certificati di regolare esecuzione e/o equipollenti e  se per tutti contratti eseguiti e conclusi nel corso dei due anni precedenti sono state sollevate contestazioni
</t>
  </si>
  <si>
    <t>REGOLAMENTAZIONE: applicazione codice dei contratti pubblici
CONTROLLO: verifica su un campione di almeno il 50% dei contratti conclusi l'anno precdente se risulota adottato il PDS o equipollente</t>
  </si>
  <si>
    <t>REGOLAMENTAZIONE: applicazione codice dei contratti pubblici
CONTROLLO:  verifica il numero di riserve relatico agli appalti dell'anno precedente</t>
  </si>
  <si>
    <t>/</t>
  </si>
  <si>
    <t>REGOLAMENTAZIONE: applicazione codice dei contratti pubblici
TRASPARENZA: pubblicazione in forma sintetica dei dati essenziali delle transazione</t>
  </si>
  <si>
    <t>REGOLAMENTAZIONE: applicazione codice dei contratti pubblici
CONTROLLO: verifica il numero di acconti autorizzati, nei due anni precedenti, rispetto al totale dei contratti affidati</t>
  </si>
  <si>
    <t>REGOLAMENTAZIONE: applicazione codice dei contratti pubblici
CONTROLLO: verifica se susssite l'atto formale di nomina</t>
  </si>
  <si>
    <t>REGOLAMENTAZIONE: applicazione codice dei contratti pubblici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</si>
  <si>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REGOLAMENTAZIONE: adozion di modelli standard per tutte le dichiarazioni che gli utenti devono autocertificare ex DPR 445/2000</t>
  </si>
  <si>
    <t>CONTROLLO: verifica sulla presenza o meno della effettuazione dei controlli</t>
  </si>
  <si>
    <t>CONTROLLO: verifica il numero di autorizzazioni rilasciate rispetto a quelle negate</t>
  </si>
  <si>
    <t>REGOLAMENTAZIONE: adozione di un regolamento sulle modalità di concessione</t>
  </si>
  <si>
    <t>CONFLITTO DI INTERESSI: acquisizione da parte dei soggetti deputati a gestire il processo di una dichiarazione di insussistenza delle cause di conflitto di interessi con i destinatari del processo</t>
  </si>
  <si>
    <t>CONTROLLO: verifica di contenziosi giudiziari e/o di reclami di qualsisi genere e natura nell'ultimo triennio da parte dei dipendenti in merito in merito agli stipendi riconosciuti ed erogati, al fine di comprendere se il processo in questione è caratterrizzato da errori e, a seconda della frequenza, di capirne le motivazioni</t>
  </si>
  <si>
    <t>CONTROLLO: vrifica di contenziosi su mancati e/o ritardati pagamenti, nell'ultimo triennio</t>
  </si>
  <si>
    <t>CONTROLLO: verificare se esiste una procedura che regolamenta la gestione della cassa</t>
  </si>
  <si>
    <t>REGOLAMENTAZIONE: rispetto della procedura 231/2001
CONTROLLO: verifica numero di soggetti ai quali nel corso dell'ultimo triennio sono stati affidati incarichi aventi il medesimo oggetto</t>
  </si>
  <si>
    <t>REGOLAMENTAZIONE: rispetto della procedura 231/2001
CONTROLLO: verifica rispetto della procedura 231/2001</t>
  </si>
  <si>
    <t>REGOLAMENTAZIONE: rispetto della procedura 231/2001
CONTROLLO: verifica se nell'atto di affidamentosono indicate le motivazioni</t>
  </si>
  <si>
    <t>REGOLAMENTAZIONE: rispetto della procedura 231/2001
CONTROLLO: verifica della presenza o meno dei CV</t>
  </si>
  <si>
    <t>REGOLAMENTAZIONE: rispetto della procedura 231/2001</t>
  </si>
  <si>
    <t>Controllo: verifica delle autocertificazioni TRASPARENZA: pubblicazioni concessioni in scadenza TRASPARENZA: prenotazioni dei servizi tramite sito internet: rotazione del personale</t>
  </si>
  <si>
    <t>Riscontro tra le bollette non pagate ed erogazione della luce votiva</t>
  </si>
  <si>
    <t>Regolamentazione e rispetto del codice dei contratti pubblici</t>
  </si>
  <si>
    <t>Controllo: verifica dell'esito dei controlli dell'operatore di SEI Toscana al ritiro dei big bag</t>
  </si>
  <si>
    <t>Misure generali e specifiche</t>
  </si>
</sst>
</file>

<file path=xl/styles.xml><?xml version="1.0" encoding="utf-8"?>
<styleSheet xmlns="http://schemas.openxmlformats.org/spreadsheetml/2006/main">
  <fonts count="5">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3" fillId="0" borderId="0" xfId="0" applyFont="1" applyAlignment="1">
      <alignment vertical="center" wrapText="1"/>
    </xf>
    <xf numFmtId="0" fontId="3" fillId="0" borderId="8" xfId="0" applyFont="1" applyFill="1" applyBorder="1" applyAlignment="1">
      <alignment horizontal="center" vertical="center" wrapText="1"/>
    </xf>
    <xf numFmtId="0" fontId="3" fillId="0" borderId="0" xfId="0" applyFont="1" applyAlignment="1">
      <alignment vertical="center"/>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4" xfId="0" applyFont="1" applyFill="1" applyBorder="1" applyAlignment="1">
      <alignment vertical="center" wrapText="1"/>
    </xf>
    <xf numFmtId="0" fontId="3" fillId="0" borderId="13" xfId="0" applyFont="1" applyFill="1" applyBorder="1" applyAlignment="1">
      <alignment vertical="center" wrapText="1"/>
    </xf>
    <xf numFmtId="0" fontId="4" fillId="2" borderId="13" xfId="0" applyFont="1" applyFill="1" applyBorder="1" applyAlignment="1">
      <alignment horizontal="center" vertical="center" wrapText="1"/>
    </xf>
    <xf numFmtId="0" fontId="3" fillId="0" borderId="0" xfId="0" applyFont="1"/>
    <xf numFmtId="0" fontId="3" fillId="0" borderId="4" xfId="0" applyFont="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20" xfId="0" applyFont="1" applyBorder="1" applyAlignment="1">
      <alignment horizontal="center" vertical="center" wrapText="1"/>
    </xf>
    <xf numFmtId="0" fontId="3" fillId="0" borderId="4" xfId="0" applyFont="1" applyFill="1" applyBorder="1" applyAlignment="1">
      <alignment horizontal="center" vertical="center"/>
    </xf>
    <xf numFmtId="0" fontId="3" fillId="0" borderId="2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0"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49" fontId="3" fillId="0" borderId="4"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4" fillId="2" borderId="9" xfId="0" applyFont="1" applyFill="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wrapText="1"/>
    </xf>
    <xf numFmtId="0" fontId="4" fillId="2" borderId="14" xfId="0" applyFont="1" applyFill="1" applyBorder="1" applyAlignment="1">
      <alignment horizontal="center" vertical="center" wrapText="1"/>
    </xf>
    <xf numFmtId="49" fontId="3" fillId="0" borderId="8" xfId="0" applyNumberFormat="1" applyFont="1" applyBorder="1" applyAlignment="1">
      <alignment horizontal="center"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4"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4" fillId="2" borderId="22" xfId="0" applyFont="1" applyFill="1" applyBorder="1" applyAlignment="1">
      <alignment horizontal="center" vertical="center"/>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0" xfId="0" applyFont="1" applyBorder="1" applyAlignment="1">
      <alignment horizontal="center" vertical="center" wrapText="1"/>
    </xf>
    <xf numFmtId="0" fontId="4" fillId="2" borderId="8"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1" xfId="0" applyFont="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8"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35" xfId="0" applyFont="1" applyBorder="1" applyAlignment="1">
      <alignment horizontal="center" vertical="center"/>
    </xf>
    <xf numFmtId="0" fontId="3" fillId="0" borderId="34" xfId="0" applyFont="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99"/>
  <sheetViews>
    <sheetView tabSelected="1" zoomScale="85" zoomScaleNormal="85" workbookViewId="0">
      <selection activeCell="A3" sqref="A3"/>
    </sheetView>
  </sheetViews>
  <sheetFormatPr defaultRowHeight="63.75" customHeight="1"/>
  <cols>
    <col min="1" max="1" width="14" style="2" customWidth="1"/>
    <col min="2" max="2" width="15.7109375" style="2" customWidth="1"/>
    <col min="3" max="3" width="19.42578125" style="2" customWidth="1"/>
    <col min="4" max="4" width="19.42578125" style="3" customWidth="1"/>
    <col min="5" max="5" width="34.42578125" style="6" customWidth="1"/>
    <col min="6" max="6" width="17.28515625" style="6" customWidth="1"/>
    <col min="7" max="7" width="17" style="6" customWidth="1"/>
    <col min="8" max="8" width="14.28515625" style="8" customWidth="1"/>
    <col min="9" max="9" width="14.42578125" style="8" customWidth="1"/>
    <col min="10" max="10" width="13.7109375" style="8" customWidth="1"/>
    <col min="11" max="11" width="13.28515625" style="8" customWidth="1"/>
    <col min="12" max="13" width="15.85546875" style="8" customWidth="1"/>
    <col min="14" max="14" width="29.85546875" style="6" customWidth="1"/>
    <col min="15" max="15" width="22.7109375" style="16" customWidth="1"/>
    <col min="16" max="16" width="9.140625" style="8" customWidth="1"/>
    <col min="17" max="17" width="9.140625" style="40" customWidth="1"/>
    <col min="18" max="18" width="32" style="8" customWidth="1"/>
    <col min="19" max="19" width="34.5703125" style="8" customWidth="1"/>
    <col min="20" max="16384" width="9.140625" style="1"/>
  </cols>
  <sheetData>
    <row r="1" spans="1:19" customFormat="1" ht="19.5">
      <c r="A1" s="4" t="s">
        <v>163</v>
      </c>
      <c r="E1" s="16"/>
      <c r="F1" s="16"/>
      <c r="G1" s="16"/>
      <c r="H1" s="8"/>
      <c r="I1" s="8"/>
      <c r="J1" s="8"/>
      <c r="K1" s="8"/>
      <c r="L1" s="8"/>
      <c r="M1" s="8"/>
      <c r="N1" s="6"/>
      <c r="O1" s="16"/>
      <c r="P1" s="8"/>
      <c r="Q1" s="40"/>
      <c r="R1" s="8"/>
      <c r="S1" s="8"/>
    </row>
    <row r="2" spans="1:19" customFormat="1" ht="19.5">
      <c r="A2" s="5" t="s">
        <v>329</v>
      </c>
      <c r="E2" s="16"/>
      <c r="F2" s="16"/>
      <c r="G2" s="16"/>
      <c r="H2" s="8"/>
      <c r="I2" s="8"/>
      <c r="J2" s="8"/>
      <c r="K2" s="8"/>
      <c r="L2" s="8"/>
      <c r="M2" s="8"/>
      <c r="N2" s="6"/>
      <c r="O2" s="16"/>
      <c r="P2" s="8"/>
      <c r="Q2" s="40"/>
      <c r="R2" s="8"/>
      <c r="S2" s="8"/>
    </row>
    <row r="3" spans="1:19" customFormat="1" ht="15.75" thickBot="1">
      <c r="E3" s="16"/>
      <c r="F3" s="16"/>
      <c r="G3" s="16"/>
      <c r="H3" s="8"/>
      <c r="I3" s="8"/>
      <c r="J3" s="8"/>
      <c r="K3" s="8"/>
      <c r="L3" s="8"/>
      <c r="M3" s="8"/>
      <c r="N3" s="6"/>
      <c r="O3" s="16"/>
      <c r="P3" s="8"/>
      <c r="Q3" s="40"/>
      <c r="R3" s="8"/>
      <c r="S3" s="8"/>
    </row>
    <row r="4" spans="1:19" s="6" customFormat="1" ht="63.75" customHeight="1">
      <c r="A4" s="93" t="s">
        <v>0</v>
      </c>
      <c r="B4" s="91" t="s">
        <v>1</v>
      </c>
      <c r="C4" s="80" t="s">
        <v>9</v>
      </c>
      <c r="D4" s="80" t="s">
        <v>10</v>
      </c>
      <c r="E4" s="80" t="s">
        <v>33</v>
      </c>
      <c r="F4" s="80" t="s">
        <v>175</v>
      </c>
      <c r="G4" s="80" t="s">
        <v>208</v>
      </c>
      <c r="H4" s="76" t="s">
        <v>210</v>
      </c>
      <c r="I4" s="76"/>
      <c r="J4" s="76"/>
      <c r="K4" s="76"/>
      <c r="L4" s="76"/>
      <c r="M4" s="76"/>
      <c r="N4" s="26" t="s">
        <v>222</v>
      </c>
      <c r="O4" s="80" t="s">
        <v>227</v>
      </c>
      <c r="P4" s="105" t="s">
        <v>266</v>
      </c>
      <c r="Q4" s="105"/>
      <c r="R4" s="29" t="s">
        <v>268</v>
      </c>
      <c r="S4" s="46" t="s">
        <v>269</v>
      </c>
    </row>
    <row r="5" spans="1:19" s="6" customFormat="1" ht="184.5" customHeight="1" thickBot="1">
      <c r="A5" s="94"/>
      <c r="B5" s="92"/>
      <c r="C5" s="81"/>
      <c r="D5" s="81"/>
      <c r="E5" s="81"/>
      <c r="F5" s="81"/>
      <c r="G5" s="81"/>
      <c r="H5" s="15" t="s">
        <v>211</v>
      </c>
      <c r="I5" s="15" t="s">
        <v>212</v>
      </c>
      <c r="J5" s="15" t="s">
        <v>213</v>
      </c>
      <c r="K5" s="15" t="s">
        <v>214</v>
      </c>
      <c r="L5" s="15" t="s">
        <v>215</v>
      </c>
      <c r="M5" s="15" t="s">
        <v>216</v>
      </c>
      <c r="N5" s="15" t="s">
        <v>226</v>
      </c>
      <c r="O5" s="81"/>
      <c r="P5" s="106"/>
      <c r="Q5" s="106"/>
      <c r="R5" s="15" t="s">
        <v>270</v>
      </c>
      <c r="S5" s="49" t="s">
        <v>270</v>
      </c>
    </row>
    <row r="6" spans="1:19" s="8" customFormat="1" ht="63.75" customHeight="1">
      <c r="A6" s="90" t="s">
        <v>7</v>
      </c>
      <c r="B6" s="85" t="str">
        <f>'[1]Mappatura-rappresent. grafica'!$A$2</f>
        <v xml:space="preserve">acquisizione e progressione del personale </v>
      </c>
      <c r="C6" s="7" t="str">
        <f>'[1]Mappatura-rappresent. grafica'!C2</f>
        <v>pianificazione dei fabbisogno</v>
      </c>
      <c r="D6" s="7" t="s">
        <v>105</v>
      </c>
      <c r="E6" s="7" t="s">
        <v>42</v>
      </c>
      <c r="F6" s="7" t="s">
        <v>176</v>
      </c>
      <c r="G6" s="7" t="s">
        <v>209</v>
      </c>
      <c r="H6" s="31" t="s">
        <v>217</v>
      </c>
      <c r="I6" s="31" t="s">
        <v>217</v>
      </c>
      <c r="J6" s="31" t="s">
        <v>218</v>
      </c>
      <c r="K6" s="31" t="s">
        <v>218</v>
      </c>
      <c r="L6" s="31" t="s">
        <v>218</v>
      </c>
      <c r="M6" s="31" t="s">
        <v>219</v>
      </c>
      <c r="N6" s="31" t="s">
        <v>223</v>
      </c>
      <c r="O6" s="77" t="s">
        <v>228</v>
      </c>
      <c r="P6" s="98">
        <v>2</v>
      </c>
      <c r="Q6" s="35"/>
      <c r="R6" s="67" t="s">
        <v>271</v>
      </c>
      <c r="S6" s="44" t="s">
        <v>272</v>
      </c>
    </row>
    <row r="7" spans="1:19" s="8" customFormat="1" ht="63.75" customHeight="1">
      <c r="A7" s="83"/>
      <c r="B7" s="86"/>
      <c r="C7" s="9" t="str">
        <f>'[1]Mappatura-rappresent. grafica'!C3</f>
        <v>Elaborazione e pubblicazione del bando di selezione</v>
      </c>
      <c r="D7" s="9" t="s">
        <v>106</v>
      </c>
      <c r="E7" s="9" t="s">
        <v>43</v>
      </c>
      <c r="F7" s="9" t="s">
        <v>180</v>
      </c>
      <c r="G7" s="9" t="s">
        <v>209</v>
      </c>
      <c r="H7" s="17" t="s">
        <v>217</v>
      </c>
      <c r="I7" s="17" t="s">
        <v>220</v>
      </c>
      <c r="J7" s="17" t="s">
        <v>218</v>
      </c>
      <c r="K7" s="17" t="s">
        <v>219</v>
      </c>
      <c r="L7" s="17" t="s">
        <v>218</v>
      </c>
      <c r="M7" s="17" t="s">
        <v>219</v>
      </c>
      <c r="N7" s="17" t="s">
        <v>223</v>
      </c>
      <c r="O7" s="78"/>
      <c r="P7" s="99"/>
      <c r="Q7" s="36"/>
      <c r="R7" s="68"/>
      <c r="S7" s="41"/>
    </row>
    <row r="8" spans="1:19" s="8" customFormat="1" ht="84">
      <c r="A8" s="83"/>
      <c r="B8" s="86"/>
      <c r="C8" s="9" t="str">
        <f>'[1]Mappatura-rappresent. grafica'!C4</f>
        <v>Ricezione ed analisi delle domande</v>
      </c>
      <c r="D8" s="9" t="s">
        <v>160</v>
      </c>
      <c r="E8" s="9" t="s">
        <v>90</v>
      </c>
      <c r="F8" s="9" t="s">
        <v>177</v>
      </c>
      <c r="G8" s="9" t="s">
        <v>209</v>
      </c>
      <c r="H8" s="17" t="s">
        <v>217</v>
      </c>
      <c r="I8" s="17" t="s">
        <v>220</v>
      </c>
      <c r="J8" s="17" t="s">
        <v>218</v>
      </c>
      <c r="K8" s="17" t="s">
        <v>218</v>
      </c>
      <c r="L8" s="17" t="s">
        <v>218</v>
      </c>
      <c r="M8" s="17" t="s">
        <v>219</v>
      </c>
      <c r="N8" s="17" t="s">
        <v>224</v>
      </c>
      <c r="O8" s="78"/>
      <c r="P8" s="99"/>
      <c r="Q8" s="36"/>
      <c r="R8" s="68"/>
      <c r="S8" s="43" t="s">
        <v>273</v>
      </c>
    </row>
    <row r="9" spans="1:19" s="8" customFormat="1" ht="68.25" customHeight="1">
      <c r="A9" s="83"/>
      <c r="B9" s="86"/>
      <c r="C9" s="9" t="str">
        <f>'[1]Mappatura-rappresent. grafica'!C5</f>
        <v xml:space="preserve">Espletamento prove </v>
      </c>
      <c r="D9" s="9" t="s">
        <v>107</v>
      </c>
      <c r="E9" s="9" t="s">
        <v>44</v>
      </c>
      <c r="F9" s="9" t="s">
        <v>178</v>
      </c>
      <c r="G9" s="9" t="s">
        <v>209</v>
      </c>
      <c r="H9" s="17" t="s">
        <v>217</v>
      </c>
      <c r="I9" s="17" t="s">
        <v>220</v>
      </c>
      <c r="J9" s="17" t="s">
        <v>218</v>
      </c>
      <c r="K9" s="17" t="s">
        <v>219</v>
      </c>
      <c r="L9" s="17" t="s">
        <v>218</v>
      </c>
      <c r="M9" s="17" t="s">
        <v>219</v>
      </c>
      <c r="N9" s="17" t="s">
        <v>224</v>
      </c>
      <c r="O9" s="78"/>
      <c r="P9" s="99"/>
      <c r="Q9" s="36"/>
      <c r="R9" s="68"/>
      <c r="S9" s="43" t="s">
        <v>274</v>
      </c>
    </row>
    <row r="10" spans="1:19" s="8" customFormat="1" ht="63.75" customHeight="1" thickBot="1">
      <c r="A10" s="83"/>
      <c r="B10" s="87"/>
      <c r="C10" s="10" t="str">
        <f>'[1]Mappatura-rappresent. grafica'!C6</f>
        <v>Assunzione e/o attribuzione progressione</v>
      </c>
      <c r="D10" s="10" t="s">
        <v>105</v>
      </c>
      <c r="E10" s="10" t="s">
        <v>91</v>
      </c>
      <c r="F10" s="10" t="s">
        <v>179</v>
      </c>
      <c r="G10" s="10" t="s">
        <v>209</v>
      </c>
      <c r="H10" s="32" t="s">
        <v>217</v>
      </c>
      <c r="I10" s="32" t="s">
        <v>217</v>
      </c>
      <c r="J10" s="32" t="s">
        <v>218</v>
      </c>
      <c r="K10" s="32" t="s">
        <v>219</v>
      </c>
      <c r="L10" s="32" t="s">
        <v>218</v>
      </c>
      <c r="M10" s="32" t="s">
        <v>219</v>
      </c>
      <c r="N10" s="32" t="s">
        <v>224</v>
      </c>
      <c r="O10" s="79"/>
      <c r="P10" s="100"/>
      <c r="Q10" s="37"/>
      <c r="R10" s="69"/>
      <c r="S10" s="42"/>
    </row>
    <row r="11" spans="1:19" s="8" customFormat="1" ht="63.75" customHeight="1">
      <c r="A11" s="83"/>
      <c r="B11" s="85" t="str">
        <f>'[1]Mappatura-rappresent. grafica'!$B$7</f>
        <v>gestione lavoro sommisnistrato</v>
      </c>
      <c r="C11" s="7" t="str">
        <f>'[1]Mappatura-rappresent. grafica'!C7</f>
        <v>Individuazione profili/requisiti da selezionare</v>
      </c>
      <c r="D11" s="7" t="s">
        <v>105</v>
      </c>
      <c r="E11" s="7" t="s">
        <v>43</v>
      </c>
      <c r="F11" s="7" t="s">
        <v>180</v>
      </c>
      <c r="G11" s="7" t="s">
        <v>209</v>
      </c>
      <c r="H11" s="31" t="s">
        <v>217</v>
      </c>
      <c r="I11" s="31" t="s">
        <v>217</v>
      </c>
      <c r="J11" s="31" t="s">
        <v>218</v>
      </c>
      <c r="K11" s="31" t="s">
        <v>219</v>
      </c>
      <c r="L11" s="31" t="s">
        <v>218</v>
      </c>
      <c r="M11" s="31" t="s">
        <v>219</v>
      </c>
      <c r="N11" s="31" t="s">
        <v>224</v>
      </c>
      <c r="O11" s="67" t="s">
        <v>229</v>
      </c>
      <c r="P11" s="107">
        <v>4</v>
      </c>
      <c r="Q11" s="50"/>
      <c r="R11" s="67" t="s">
        <v>271</v>
      </c>
      <c r="S11" s="44"/>
    </row>
    <row r="12" spans="1:19" s="8" customFormat="1" ht="63.75" customHeight="1">
      <c r="A12" s="83"/>
      <c r="B12" s="86"/>
      <c r="C12" s="9" t="str">
        <f>'[1]Mappatura-rappresent. grafica'!C8</f>
        <v>Svolgimento della procedura di valutazione comparativa</v>
      </c>
      <c r="D12" s="9" t="s">
        <v>13</v>
      </c>
      <c r="E12" s="9" t="s">
        <v>45</v>
      </c>
      <c r="F12" s="9" t="s">
        <v>177</v>
      </c>
      <c r="G12" s="9" t="s">
        <v>209</v>
      </c>
      <c r="H12" s="17" t="s">
        <v>217</v>
      </c>
      <c r="I12" s="17" t="s">
        <v>217</v>
      </c>
      <c r="J12" s="17" t="s">
        <v>218</v>
      </c>
      <c r="K12" s="17" t="s">
        <v>218</v>
      </c>
      <c r="L12" s="17" t="s">
        <v>218</v>
      </c>
      <c r="M12" s="17" t="s">
        <v>219</v>
      </c>
      <c r="N12" s="17" t="s">
        <v>224</v>
      </c>
      <c r="O12" s="68"/>
      <c r="P12" s="108"/>
      <c r="Q12" s="38"/>
      <c r="R12" s="68"/>
      <c r="S12" s="43" t="s">
        <v>275</v>
      </c>
    </row>
    <row r="13" spans="1:19" s="8" customFormat="1" ht="63.75" customHeight="1" thickBot="1">
      <c r="A13" s="84"/>
      <c r="B13" s="87"/>
      <c r="C13" s="10" t="str">
        <f>'[1]Mappatura-rappresent. grafica'!C9</f>
        <v>Inserimento delle risorse</v>
      </c>
      <c r="D13" s="10" t="s">
        <v>105</v>
      </c>
      <c r="E13" s="10" t="s">
        <v>46</v>
      </c>
      <c r="F13" s="10" t="s">
        <v>181</v>
      </c>
      <c r="G13" s="10" t="s">
        <v>209</v>
      </c>
      <c r="H13" s="32"/>
      <c r="I13" s="32"/>
      <c r="J13" s="32"/>
      <c r="K13" s="32"/>
      <c r="L13" s="32"/>
      <c r="M13" s="32"/>
      <c r="N13" s="32"/>
      <c r="O13" s="69"/>
      <c r="P13" s="109"/>
      <c r="Q13" s="39"/>
      <c r="R13" s="69"/>
      <c r="S13" s="45"/>
    </row>
    <row r="14" spans="1:19" s="8" customFormat="1" ht="100.5" customHeight="1">
      <c r="A14" s="82" t="s">
        <v>8</v>
      </c>
      <c r="B14" s="85" t="s">
        <v>12</v>
      </c>
      <c r="C14" s="7" t="str">
        <f>'[2]Map.Doc.Des.Att. P1'!B16</f>
        <v>analisi dei fabbisogni</v>
      </c>
      <c r="D14" s="7" t="s">
        <v>13</v>
      </c>
      <c r="E14" s="7" t="s">
        <v>122</v>
      </c>
      <c r="F14" s="7" t="s">
        <v>180</v>
      </c>
      <c r="G14" s="7" t="s">
        <v>209</v>
      </c>
      <c r="H14" s="31" t="s">
        <v>220</v>
      </c>
      <c r="I14" s="31" t="s">
        <v>217</v>
      </c>
      <c r="J14" s="31" t="s">
        <v>218</v>
      </c>
      <c r="K14" s="31" t="s">
        <v>218</v>
      </c>
      <c r="L14" s="31" t="s">
        <v>219</v>
      </c>
      <c r="M14" s="31" t="s">
        <v>219</v>
      </c>
      <c r="N14" s="31" t="s">
        <v>225</v>
      </c>
      <c r="O14" s="72" t="s">
        <v>230</v>
      </c>
      <c r="P14" s="110">
        <v>1</v>
      </c>
      <c r="Q14" s="103" t="s">
        <v>217</v>
      </c>
      <c r="R14" s="67" t="s">
        <v>271</v>
      </c>
      <c r="S14" s="72" t="s">
        <v>276</v>
      </c>
    </row>
    <row r="15" spans="1:19" s="8" customFormat="1" ht="99" customHeight="1" thickBot="1">
      <c r="A15" s="83"/>
      <c r="B15" s="89"/>
      <c r="C15" s="22" t="str">
        <f>'[2]Map.Doc.Des.Att. P1'!B17</f>
        <v>programmazione</v>
      </c>
      <c r="D15" s="22" t="s">
        <v>149</v>
      </c>
      <c r="E15" s="22" t="s">
        <v>123</v>
      </c>
      <c r="F15" s="22" t="s">
        <v>178</v>
      </c>
      <c r="G15" s="22" t="s">
        <v>209</v>
      </c>
      <c r="H15" s="20" t="s">
        <v>217</v>
      </c>
      <c r="I15" s="20" t="s">
        <v>217</v>
      </c>
      <c r="J15" s="20" t="s">
        <v>218</v>
      </c>
      <c r="K15" s="20" t="s">
        <v>219</v>
      </c>
      <c r="L15" s="20" t="s">
        <v>219</v>
      </c>
      <c r="M15" s="20" t="s">
        <v>219</v>
      </c>
      <c r="N15" s="20" t="s">
        <v>225</v>
      </c>
      <c r="O15" s="74"/>
      <c r="P15" s="111"/>
      <c r="Q15" s="104"/>
      <c r="R15" s="71"/>
      <c r="S15" s="75"/>
    </row>
    <row r="16" spans="1:19" s="8" customFormat="1" ht="108.75" customHeight="1">
      <c r="A16" s="83"/>
      <c r="B16" s="85" t="s">
        <v>14</v>
      </c>
      <c r="C16" s="7" t="str">
        <f>'[2]Map.Doc.Des.Att. P2'!B16</f>
        <v>progettazione della prestazione contrattuale</v>
      </c>
      <c r="D16" s="7" t="s">
        <v>15</v>
      </c>
      <c r="E16" s="7" t="s">
        <v>124</v>
      </c>
      <c r="F16" s="7" t="s">
        <v>182</v>
      </c>
      <c r="G16" s="7" t="s">
        <v>209</v>
      </c>
      <c r="H16" s="31" t="s">
        <v>217</v>
      </c>
      <c r="I16" s="31" t="s">
        <v>217</v>
      </c>
      <c r="J16" s="35" t="s">
        <v>218</v>
      </c>
      <c r="K16" s="35" t="s">
        <v>218</v>
      </c>
      <c r="L16" s="35" t="s">
        <v>219</v>
      </c>
      <c r="M16" s="35" t="s">
        <v>219</v>
      </c>
      <c r="N16" s="31" t="s">
        <v>225</v>
      </c>
      <c r="O16" s="56" t="s">
        <v>231</v>
      </c>
      <c r="P16" s="111"/>
      <c r="Q16" s="58" t="s">
        <v>217</v>
      </c>
      <c r="R16" s="67" t="s">
        <v>271</v>
      </c>
      <c r="S16" s="44" t="s">
        <v>277</v>
      </c>
    </row>
    <row r="17" spans="1:19" s="8" customFormat="1" ht="108.75" customHeight="1">
      <c r="A17" s="83"/>
      <c r="B17" s="86"/>
      <c r="C17" s="9" t="str">
        <f>'[2]Map.Doc.Des.Att. P2'!B17</f>
        <v>Verifica e validazione del progetto</v>
      </c>
      <c r="D17" s="9" t="s">
        <v>16</v>
      </c>
      <c r="E17" s="9" t="s">
        <v>125</v>
      </c>
      <c r="F17" s="9" t="s">
        <v>183</v>
      </c>
      <c r="G17" s="9" t="s">
        <v>209</v>
      </c>
      <c r="H17" s="17" t="s">
        <v>217</v>
      </c>
      <c r="I17" s="17" t="s">
        <v>220</v>
      </c>
      <c r="J17" s="36" t="s">
        <v>218</v>
      </c>
      <c r="K17" s="36" t="s">
        <v>219</v>
      </c>
      <c r="L17" s="36" t="s">
        <v>219</v>
      </c>
      <c r="M17" s="36" t="s">
        <v>219</v>
      </c>
      <c r="N17" s="17" t="s">
        <v>225</v>
      </c>
      <c r="O17" s="57" t="s">
        <v>232</v>
      </c>
      <c r="P17" s="111"/>
      <c r="Q17" s="59" t="s">
        <v>267</v>
      </c>
      <c r="R17" s="68"/>
      <c r="S17" s="43" t="s">
        <v>278</v>
      </c>
    </row>
    <row r="18" spans="1:19" s="8" customFormat="1" ht="108.75" customHeight="1">
      <c r="A18" s="83"/>
      <c r="B18" s="86"/>
      <c r="C18" s="9" t="str">
        <f>'[2]Map.Doc.Des.Att. P2'!B18</f>
        <v>Nomina coordinatore in materia di sicurezza e salute durante la progettazione</v>
      </c>
      <c r="D18" s="9" t="s">
        <v>148</v>
      </c>
      <c r="E18" s="9" t="s">
        <v>34</v>
      </c>
      <c r="F18" s="9" t="s">
        <v>184</v>
      </c>
      <c r="G18" s="9" t="s">
        <v>209</v>
      </c>
      <c r="H18" s="17" t="s">
        <v>217</v>
      </c>
      <c r="I18" s="17" t="s">
        <v>220</v>
      </c>
      <c r="J18" s="17" t="s">
        <v>218</v>
      </c>
      <c r="K18" s="17" t="s">
        <v>219</v>
      </c>
      <c r="L18" s="17" t="s">
        <v>219</v>
      </c>
      <c r="M18" s="17" t="s">
        <v>219</v>
      </c>
      <c r="N18" s="17" t="s">
        <v>225</v>
      </c>
      <c r="O18" s="57" t="s">
        <v>232</v>
      </c>
      <c r="P18" s="111"/>
      <c r="Q18" s="59" t="s">
        <v>267</v>
      </c>
      <c r="R18" s="68"/>
      <c r="S18" s="43" t="s">
        <v>279</v>
      </c>
    </row>
    <row r="19" spans="1:19" s="8" customFormat="1" ht="108.75" customHeight="1">
      <c r="A19" s="83"/>
      <c r="B19" s="86"/>
      <c r="C19" s="9" t="str">
        <f>'[2]Map.Doc.Des.Att. P2'!B19</f>
        <v>Consultazioni preliminari di mercato</v>
      </c>
      <c r="D19" s="9" t="s">
        <v>13</v>
      </c>
      <c r="E19" s="9" t="s">
        <v>35</v>
      </c>
      <c r="F19" s="9" t="s">
        <v>180</v>
      </c>
      <c r="G19" s="9" t="s">
        <v>209</v>
      </c>
      <c r="H19" s="36" t="s">
        <v>217</v>
      </c>
      <c r="I19" s="36" t="s">
        <v>217</v>
      </c>
      <c r="J19" s="17" t="s">
        <v>218</v>
      </c>
      <c r="K19" s="17" t="s">
        <v>219</v>
      </c>
      <c r="L19" s="17" t="s">
        <v>219</v>
      </c>
      <c r="M19" s="17" t="s">
        <v>219</v>
      </c>
      <c r="N19" s="17" t="s">
        <v>225</v>
      </c>
      <c r="O19" s="57" t="s">
        <v>232</v>
      </c>
      <c r="P19" s="111"/>
      <c r="Q19" s="59" t="s">
        <v>267</v>
      </c>
      <c r="R19" s="68"/>
      <c r="S19" s="43" t="s">
        <v>280</v>
      </c>
    </row>
    <row r="20" spans="1:19" s="8" customFormat="1" ht="108.75" customHeight="1">
      <c r="A20" s="83"/>
      <c r="B20" s="86"/>
      <c r="C20" s="9" t="str">
        <f>'[2]Map.Doc.Des.Att. P2'!B20</f>
        <v>Scelta tipologia contrattuale (appalto/concessione)</v>
      </c>
      <c r="D20" s="9" t="s">
        <v>148</v>
      </c>
      <c r="E20" s="9" t="s">
        <v>126</v>
      </c>
      <c r="F20" s="9" t="s">
        <v>185</v>
      </c>
      <c r="G20" s="9" t="s">
        <v>209</v>
      </c>
      <c r="H20" s="17" t="s">
        <v>217</v>
      </c>
      <c r="I20" s="17" t="s">
        <v>220</v>
      </c>
      <c r="J20" s="17" t="s">
        <v>218</v>
      </c>
      <c r="K20" s="17" t="s">
        <v>218</v>
      </c>
      <c r="L20" s="17" t="s">
        <v>219</v>
      </c>
      <c r="M20" s="17" t="s">
        <v>219</v>
      </c>
      <c r="N20" s="17" t="s">
        <v>225</v>
      </c>
      <c r="O20" s="57" t="s">
        <v>233</v>
      </c>
      <c r="P20" s="111"/>
      <c r="Q20" s="59" t="s">
        <v>217</v>
      </c>
      <c r="R20" s="68"/>
      <c r="S20" s="43" t="s">
        <v>281</v>
      </c>
    </row>
    <row r="21" spans="1:19" s="8" customFormat="1" ht="108.75" customHeight="1">
      <c r="A21" s="83"/>
      <c r="B21" s="86"/>
      <c r="C21" s="9" t="str">
        <f>'[2]Map.Doc.Des.Att. P2'!B21</f>
        <v>Determinazione importo contratto</v>
      </c>
      <c r="D21" s="9" t="s">
        <v>150</v>
      </c>
      <c r="E21" s="9" t="s">
        <v>127</v>
      </c>
      <c r="F21" s="9" t="s">
        <v>192</v>
      </c>
      <c r="G21" s="9" t="s">
        <v>209</v>
      </c>
      <c r="H21" s="17" t="s">
        <v>217</v>
      </c>
      <c r="I21" s="17" t="s">
        <v>220</v>
      </c>
      <c r="J21" s="36" t="s">
        <v>218</v>
      </c>
      <c r="K21" s="36" t="s">
        <v>219</v>
      </c>
      <c r="L21" s="36" t="s">
        <v>219</v>
      </c>
      <c r="M21" s="36" t="s">
        <v>219</v>
      </c>
      <c r="N21" s="17" t="s">
        <v>225</v>
      </c>
      <c r="O21" s="57" t="s">
        <v>234</v>
      </c>
      <c r="P21" s="111"/>
      <c r="Q21" s="59" t="s">
        <v>217</v>
      </c>
      <c r="R21" s="68"/>
      <c r="S21" s="43" t="s">
        <v>282</v>
      </c>
    </row>
    <row r="22" spans="1:19" s="8" customFormat="1" ht="108.75" customHeight="1">
      <c r="A22" s="83"/>
      <c r="B22" s="86"/>
      <c r="C22" s="9" t="str">
        <f>'[2]Map.Doc.Des.Att. P2'!B22</f>
        <v>Scelta procedura di aggiudicazione</v>
      </c>
      <c r="D22" s="9" t="s">
        <v>148</v>
      </c>
      <c r="E22" s="9" t="s">
        <v>128</v>
      </c>
      <c r="F22" s="9" t="s">
        <v>186</v>
      </c>
      <c r="G22" s="9" t="s">
        <v>209</v>
      </c>
      <c r="H22" s="17" t="s">
        <v>217</v>
      </c>
      <c r="I22" s="17" t="s">
        <v>221</v>
      </c>
      <c r="J22" s="17" t="s">
        <v>218</v>
      </c>
      <c r="K22" s="17" t="s">
        <v>218</v>
      </c>
      <c r="L22" s="17" t="s">
        <v>219</v>
      </c>
      <c r="M22" s="17" t="s">
        <v>219</v>
      </c>
      <c r="N22" s="17" t="s">
        <v>225</v>
      </c>
      <c r="O22" s="57" t="s">
        <v>235</v>
      </c>
      <c r="P22" s="111"/>
      <c r="Q22" s="59" t="s">
        <v>217</v>
      </c>
      <c r="R22" s="68"/>
      <c r="S22" s="43" t="s">
        <v>283</v>
      </c>
    </row>
    <row r="23" spans="1:19" s="8" customFormat="1" ht="108.75" customHeight="1">
      <c r="A23" s="83"/>
      <c r="B23" s="86"/>
      <c r="C23" s="9" t="str">
        <f>'[2]Map.Doc.Des.Att. P2'!B23</f>
        <v>Individuazione elementi essenziali del contratto</v>
      </c>
      <c r="D23" s="9" t="s">
        <v>148</v>
      </c>
      <c r="E23" s="9" t="s">
        <v>168</v>
      </c>
      <c r="F23" s="9" t="s">
        <v>193</v>
      </c>
      <c r="G23" s="9" t="s">
        <v>209</v>
      </c>
      <c r="H23" s="17" t="s">
        <v>217</v>
      </c>
      <c r="I23" s="17" t="s">
        <v>220</v>
      </c>
      <c r="J23" s="17" t="s">
        <v>218</v>
      </c>
      <c r="K23" s="17" t="s">
        <v>219</v>
      </c>
      <c r="L23" s="17" t="s">
        <v>219</v>
      </c>
      <c r="M23" s="17" t="s">
        <v>219</v>
      </c>
      <c r="N23" s="17" t="s">
        <v>225</v>
      </c>
      <c r="O23" s="43" t="s">
        <v>236</v>
      </c>
      <c r="P23" s="111"/>
      <c r="Q23" s="59" t="s">
        <v>217</v>
      </c>
      <c r="R23" s="68"/>
      <c r="S23" s="43" t="s">
        <v>284</v>
      </c>
    </row>
    <row r="24" spans="1:19" s="8" customFormat="1" ht="108.75" customHeight="1">
      <c r="A24" s="83"/>
      <c r="B24" s="86"/>
      <c r="C24" s="9" t="str">
        <f>'[2]Map.Doc.Des.Att. P2'!B24</f>
        <v>predisposizione documentazione di gara</v>
      </c>
      <c r="D24" s="9" t="s">
        <v>148</v>
      </c>
      <c r="E24" s="9" t="s">
        <v>93</v>
      </c>
      <c r="F24" s="9" t="s">
        <v>194</v>
      </c>
      <c r="G24" s="9" t="s">
        <v>209</v>
      </c>
      <c r="H24" s="17" t="s">
        <v>217</v>
      </c>
      <c r="I24" s="17" t="s">
        <v>220</v>
      </c>
      <c r="J24" s="17" t="s">
        <v>218</v>
      </c>
      <c r="K24" s="17" t="s">
        <v>218</v>
      </c>
      <c r="L24" s="17" t="s">
        <v>219</v>
      </c>
      <c r="M24" s="17" t="s">
        <v>219</v>
      </c>
      <c r="N24" s="17" t="s">
        <v>225</v>
      </c>
      <c r="O24" s="43" t="s">
        <v>237</v>
      </c>
      <c r="P24" s="111"/>
      <c r="Q24" s="59" t="s">
        <v>267</v>
      </c>
      <c r="R24" s="68"/>
      <c r="S24" s="43" t="s">
        <v>285</v>
      </c>
    </row>
    <row r="25" spans="1:19" s="8" customFormat="1" ht="108.75" customHeight="1">
      <c r="A25" s="83"/>
      <c r="B25" s="86"/>
      <c r="C25" s="9" t="str">
        <f>'[2]Map.Doc.Des.Att. P2'!B25</f>
        <v>definizione dei requisiti di partecipazione, del criterio di aggiudicazione e dei elementi di valutazione dell’offerta in caso di OEPV</v>
      </c>
      <c r="D25" s="9" t="s">
        <v>148</v>
      </c>
      <c r="E25" s="9" t="s">
        <v>129</v>
      </c>
      <c r="F25" s="9" t="s">
        <v>195</v>
      </c>
      <c r="G25" s="9" t="s">
        <v>209</v>
      </c>
      <c r="H25" s="17" t="s">
        <v>217</v>
      </c>
      <c r="I25" s="17" t="s">
        <v>217</v>
      </c>
      <c r="J25" s="17" t="s">
        <v>218</v>
      </c>
      <c r="K25" s="17" t="s">
        <v>219</v>
      </c>
      <c r="L25" s="17" t="s">
        <v>219</v>
      </c>
      <c r="M25" s="17" t="s">
        <v>219</v>
      </c>
      <c r="N25" s="17" t="s">
        <v>225</v>
      </c>
      <c r="O25" s="43" t="s">
        <v>238</v>
      </c>
      <c r="P25" s="111"/>
      <c r="Q25" s="59" t="s">
        <v>217</v>
      </c>
      <c r="R25" s="68"/>
      <c r="S25" s="43" t="s">
        <v>286</v>
      </c>
    </row>
    <row r="26" spans="1:19" s="8" customFormat="1" ht="108.75" customHeight="1" thickBot="1">
      <c r="A26" s="83"/>
      <c r="B26" s="87"/>
      <c r="C26" s="10" t="str">
        <f>'[2]Map.Doc.Des.Att. P2'!B26</f>
        <v>pubblicazione del bando e fissazione termini per la ricezione delle offerte</v>
      </c>
      <c r="D26" s="10" t="s">
        <v>13</v>
      </c>
      <c r="E26" s="10" t="s">
        <v>130</v>
      </c>
      <c r="F26" s="10" t="s">
        <v>196</v>
      </c>
      <c r="G26" s="10" t="s">
        <v>209</v>
      </c>
      <c r="H26" s="32" t="s">
        <v>217</v>
      </c>
      <c r="I26" s="32" t="s">
        <v>221</v>
      </c>
      <c r="J26" s="32" t="s">
        <v>218</v>
      </c>
      <c r="K26" s="32" t="s">
        <v>219</v>
      </c>
      <c r="L26" s="32" t="s">
        <v>219</v>
      </c>
      <c r="M26" s="32" t="s">
        <v>219</v>
      </c>
      <c r="N26" s="32" t="s">
        <v>225</v>
      </c>
      <c r="O26" s="45" t="s">
        <v>239</v>
      </c>
      <c r="P26" s="111"/>
      <c r="Q26" s="60" t="s">
        <v>221</v>
      </c>
      <c r="R26" s="69"/>
      <c r="S26" s="45" t="s">
        <v>287</v>
      </c>
    </row>
    <row r="27" spans="1:19" s="8" customFormat="1" ht="139.5" customHeight="1">
      <c r="A27" s="83"/>
      <c r="B27" s="85" t="s">
        <v>17</v>
      </c>
      <c r="C27" s="7" t="s">
        <v>18</v>
      </c>
      <c r="D27" s="7" t="s">
        <v>25</v>
      </c>
      <c r="E27" s="7" t="s">
        <v>36</v>
      </c>
      <c r="F27" s="7" t="s">
        <v>197</v>
      </c>
      <c r="G27" s="7" t="s">
        <v>209</v>
      </c>
      <c r="H27" s="31" t="s">
        <v>217</v>
      </c>
      <c r="I27" s="31" t="s">
        <v>220</v>
      </c>
      <c r="J27" s="31" t="s">
        <v>218</v>
      </c>
      <c r="K27" s="31" t="s">
        <v>219</v>
      </c>
      <c r="L27" s="31" t="s">
        <v>219</v>
      </c>
      <c r="M27" s="31" t="s">
        <v>219</v>
      </c>
      <c r="N27" s="31" t="s">
        <v>225</v>
      </c>
      <c r="O27" s="44" t="s">
        <v>240</v>
      </c>
      <c r="P27" s="111"/>
      <c r="Q27" s="58" t="s">
        <v>220</v>
      </c>
      <c r="R27" s="67" t="s">
        <v>271</v>
      </c>
      <c r="S27" s="44" t="s">
        <v>288</v>
      </c>
    </row>
    <row r="28" spans="1:19" s="8" customFormat="1" ht="139.5" customHeight="1">
      <c r="A28" s="83"/>
      <c r="B28" s="86"/>
      <c r="C28" s="9" t="s">
        <v>19</v>
      </c>
      <c r="D28" s="9" t="s">
        <v>151</v>
      </c>
      <c r="E28" s="9" t="s">
        <v>169</v>
      </c>
      <c r="F28" s="9" t="s">
        <v>180</v>
      </c>
      <c r="G28" s="9" t="s">
        <v>209</v>
      </c>
      <c r="H28" s="17" t="s">
        <v>217</v>
      </c>
      <c r="I28" s="17" t="s">
        <v>220</v>
      </c>
      <c r="J28" s="17" t="s">
        <v>218</v>
      </c>
      <c r="K28" s="17" t="s">
        <v>219</v>
      </c>
      <c r="L28" s="17" t="s">
        <v>219</v>
      </c>
      <c r="M28" s="17" t="s">
        <v>219</v>
      </c>
      <c r="N28" s="17" t="s">
        <v>225</v>
      </c>
      <c r="O28" s="43" t="s">
        <v>241</v>
      </c>
      <c r="P28" s="111"/>
      <c r="Q28" s="59" t="s">
        <v>220</v>
      </c>
      <c r="R28" s="68"/>
      <c r="S28" s="43" t="s">
        <v>289</v>
      </c>
    </row>
    <row r="29" spans="1:19" s="8" customFormat="1" ht="139.5" customHeight="1">
      <c r="A29" s="83"/>
      <c r="B29" s="86"/>
      <c r="C29" s="9" t="s">
        <v>20</v>
      </c>
      <c r="D29" s="9" t="s">
        <v>13</v>
      </c>
      <c r="E29" s="9" t="s">
        <v>131</v>
      </c>
      <c r="F29" s="9" t="s">
        <v>182</v>
      </c>
      <c r="G29" s="9" t="s">
        <v>209</v>
      </c>
      <c r="H29" s="17" t="s">
        <v>217</v>
      </c>
      <c r="I29" s="17" t="s">
        <v>217</v>
      </c>
      <c r="J29" s="17" t="s">
        <v>218</v>
      </c>
      <c r="K29" s="17" t="s">
        <v>219</v>
      </c>
      <c r="L29" s="17" t="s">
        <v>219</v>
      </c>
      <c r="M29" s="17" t="s">
        <v>219</v>
      </c>
      <c r="N29" s="17" t="s">
        <v>225</v>
      </c>
      <c r="O29" s="43" t="s">
        <v>242</v>
      </c>
      <c r="P29" s="111"/>
      <c r="Q29" s="59" t="s">
        <v>221</v>
      </c>
      <c r="R29" s="68"/>
      <c r="S29" s="43" t="s">
        <v>290</v>
      </c>
    </row>
    <row r="30" spans="1:19" s="8" customFormat="1" ht="139.5" customHeight="1">
      <c r="A30" s="83"/>
      <c r="B30" s="86"/>
      <c r="C30" s="9" t="s">
        <v>21</v>
      </c>
      <c r="D30" s="9" t="s">
        <v>147</v>
      </c>
      <c r="E30" s="9" t="s">
        <v>132</v>
      </c>
      <c r="F30" s="9" t="s">
        <v>198</v>
      </c>
      <c r="G30" s="9" t="s">
        <v>209</v>
      </c>
      <c r="H30" s="17" t="s">
        <v>217</v>
      </c>
      <c r="I30" s="17" t="s">
        <v>220</v>
      </c>
      <c r="J30" s="17" t="s">
        <v>218</v>
      </c>
      <c r="K30" s="17" t="s">
        <v>219</v>
      </c>
      <c r="L30" s="17" t="s">
        <v>219</v>
      </c>
      <c r="M30" s="17" t="s">
        <v>219</v>
      </c>
      <c r="N30" s="17" t="s">
        <v>225</v>
      </c>
      <c r="O30" s="43" t="s">
        <v>243</v>
      </c>
      <c r="P30" s="111"/>
      <c r="Q30" s="59" t="s">
        <v>217</v>
      </c>
      <c r="R30" s="68"/>
      <c r="S30" s="43" t="s">
        <v>291</v>
      </c>
    </row>
    <row r="31" spans="1:19" s="8" customFormat="1" ht="139.5" customHeight="1">
      <c r="A31" s="83"/>
      <c r="B31" s="86"/>
      <c r="C31" s="9" t="s">
        <v>22</v>
      </c>
      <c r="D31" s="9" t="s">
        <v>26</v>
      </c>
      <c r="E31" s="9" t="s">
        <v>37</v>
      </c>
      <c r="F31" s="9" t="s">
        <v>187</v>
      </c>
      <c r="G31" s="9" t="s">
        <v>209</v>
      </c>
      <c r="H31" s="17" t="s">
        <v>217</v>
      </c>
      <c r="I31" s="17" t="s">
        <v>220</v>
      </c>
      <c r="J31" s="17" t="s">
        <v>218</v>
      </c>
      <c r="K31" s="17" t="s">
        <v>219</v>
      </c>
      <c r="L31" s="17" t="s">
        <v>219</v>
      </c>
      <c r="M31" s="17" t="s">
        <v>219</v>
      </c>
      <c r="N31" s="17" t="s">
        <v>225</v>
      </c>
      <c r="O31" s="43" t="s">
        <v>243</v>
      </c>
      <c r="P31" s="111"/>
      <c r="Q31" s="59" t="s">
        <v>217</v>
      </c>
      <c r="R31" s="68"/>
      <c r="S31" s="43" t="s">
        <v>292</v>
      </c>
    </row>
    <row r="32" spans="1:19" s="8" customFormat="1" ht="139.5" customHeight="1">
      <c r="A32" s="83"/>
      <c r="B32" s="86"/>
      <c r="C32" s="9" t="s">
        <v>23</v>
      </c>
      <c r="D32" s="9" t="s">
        <v>152</v>
      </c>
      <c r="E32" s="9" t="s">
        <v>133</v>
      </c>
      <c r="F32" s="9" t="s">
        <v>199</v>
      </c>
      <c r="G32" s="9" t="s">
        <v>209</v>
      </c>
      <c r="H32" s="17" t="s">
        <v>217</v>
      </c>
      <c r="I32" s="17" t="s">
        <v>221</v>
      </c>
      <c r="J32" s="17" t="s">
        <v>218</v>
      </c>
      <c r="K32" s="17" t="s">
        <v>219</v>
      </c>
      <c r="L32" s="17" t="s">
        <v>219</v>
      </c>
      <c r="M32" s="17" t="s">
        <v>219</v>
      </c>
      <c r="N32" s="17" t="s">
        <v>225</v>
      </c>
      <c r="O32" s="43" t="s">
        <v>244</v>
      </c>
      <c r="P32" s="111"/>
      <c r="Q32" s="59" t="s">
        <v>220</v>
      </c>
      <c r="R32" s="68"/>
      <c r="S32" s="43" t="s">
        <v>293</v>
      </c>
    </row>
    <row r="33" spans="1:19" s="8" customFormat="1" ht="139.5" customHeight="1">
      <c r="A33" s="83"/>
      <c r="B33" s="86"/>
      <c r="C33" s="9" t="s">
        <v>38</v>
      </c>
      <c r="D33" s="9" t="s">
        <v>13</v>
      </c>
      <c r="E33" s="9" t="s">
        <v>39</v>
      </c>
      <c r="F33" s="9" t="s">
        <v>200</v>
      </c>
      <c r="G33" s="9" t="s">
        <v>209</v>
      </c>
      <c r="H33" s="17" t="s">
        <v>217</v>
      </c>
      <c r="I33" s="17" t="s">
        <v>220</v>
      </c>
      <c r="J33" s="17" t="s">
        <v>218</v>
      </c>
      <c r="K33" s="17" t="s">
        <v>218</v>
      </c>
      <c r="L33" s="17" t="s">
        <v>219</v>
      </c>
      <c r="M33" s="17" t="s">
        <v>219</v>
      </c>
      <c r="N33" s="17" t="s">
        <v>225</v>
      </c>
      <c r="O33" s="43" t="s">
        <v>245</v>
      </c>
      <c r="P33" s="111"/>
      <c r="Q33" s="59" t="s">
        <v>220</v>
      </c>
      <c r="R33" s="68"/>
      <c r="S33" s="43" t="s">
        <v>294</v>
      </c>
    </row>
    <row r="34" spans="1:19" s="8" customFormat="1" ht="139.5" customHeight="1" thickBot="1">
      <c r="A34" s="83"/>
      <c r="B34" s="87"/>
      <c r="C34" s="10" t="s">
        <v>24</v>
      </c>
      <c r="D34" s="10" t="s">
        <v>13</v>
      </c>
      <c r="E34" s="10" t="s">
        <v>134</v>
      </c>
      <c r="F34" s="10" t="s">
        <v>180</v>
      </c>
      <c r="G34" s="10" t="s">
        <v>209</v>
      </c>
      <c r="H34" s="32" t="s">
        <v>217</v>
      </c>
      <c r="I34" s="32" t="s">
        <v>217</v>
      </c>
      <c r="J34" s="32" t="s">
        <v>218</v>
      </c>
      <c r="K34" s="32" t="s">
        <v>219</v>
      </c>
      <c r="L34" s="32" t="s">
        <v>219</v>
      </c>
      <c r="M34" s="32" t="s">
        <v>219</v>
      </c>
      <c r="N34" s="32" t="s">
        <v>225</v>
      </c>
      <c r="O34" s="45" t="s">
        <v>242</v>
      </c>
      <c r="P34" s="111"/>
      <c r="Q34" s="60" t="s">
        <v>221</v>
      </c>
      <c r="R34" s="69"/>
      <c r="S34" s="45" t="s">
        <v>295</v>
      </c>
    </row>
    <row r="35" spans="1:19" s="8" customFormat="1" ht="128.25" customHeight="1">
      <c r="A35" s="83"/>
      <c r="B35" s="85" t="s">
        <v>27</v>
      </c>
      <c r="C35" s="7" t="str">
        <f>'[2]Map.Doc.Des.Att. P4'!B16</f>
        <v>Verifica dei requisiti ai fini della stipula del contratto</v>
      </c>
      <c r="D35" s="7" t="s">
        <v>13</v>
      </c>
      <c r="E35" s="7" t="s">
        <v>135</v>
      </c>
      <c r="F35" s="7" t="s">
        <v>201</v>
      </c>
      <c r="G35" s="7" t="s">
        <v>209</v>
      </c>
      <c r="H35" s="31" t="s">
        <v>217</v>
      </c>
      <c r="I35" s="31" t="s">
        <v>220</v>
      </c>
      <c r="J35" s="31" t="s">
        <v>218</v>
      </c>
      <c r="K35" s="31" t="s">
        <v>218</v>
      </c>
      <c r="L35" s="31" t="s">
        <v>219</v>
      </c>
      <c r="M35" s="31" t="s">
        <v>219</v>
      </c>
      <c r="N35" s="31" t="s">
        <v>225</v>
      </c>
      <c r="O35" s="44" t="s">
        <v>246</v>
      </c>
      <c r="P35" s="111"/>
      <c r="Q35" s="58" t="s">
        <v>267</v>
      </c>
      <c r="R35" s="67" t="s">
        <v>271</v>
      </c>
      <c r="S35" s="44" t="s">
        <v>296</v>
      </c>
    </row>
    <row r="36" spans="1:19" s="8" customFormat="1" ht="128.25" customHeight="1">
      <c r="A36" s="83"/>
      <c r="B36" s="86"/>
      <c r="C36" s="9" t="str">
        <f>'[2]Map.Doc.Des.Att. P4'!B17</f>
        <v>Comunicazioni/pubblicazioni inerenti le esclusioni e l’aggiudicazione</v>
      </c>
      <c r="D36" s="9" t="s">
        <v>13</v>
      </c>
      <c r="E36" s="9" t="s">
        <v>170</v>
      </c>
      <c r="F36" s="9" t="s">
        <v>202</v>
      </c>
      <c r="G36" s="9" t="s">
        <v>209</v>
      </c>
      <c r="H36" s="17" t="s">
        <v>217</v>
      </c>
      <c r="I36" s="17" t="s">
        <v>221</v>
      </c>
      <c r="J36" s="17" t="s">
        <v>218</v>
      </c>
      <c r="K36" s="17" t="s">
        <v>219</v>
      </c>
      <c r="L36" s="17" t="s">
        <v>219</v>
      </c>
      <c r="M36" s="17" t="s">
        <v>219</v>
      </c>
      <c r="N36" s="17" t="s">
        <v>225</v>
      </c>
      <c r="O36" s="43" t="s">
        <v>242</v>
      </c>
      <c r="P36" s="111"/>
      <c r="Q36" s="59" t="s">
        <v>221</v>
      </c>
      <c r="R36" s="68"/>
      <c r="S36" s="43" t="s">
        <v>297</v>
      </c>
    </row>
    <row r="37" spans="1:19" s="8" customFormat="1" ht="128.25" customHeight="1">
      <c r="A37" s="83"/>
      <c r="B37" s="86"/>
      <c r="C37" s="9" t="s">
        <v>40</v>
      </c>
      <c r="D37" s="9" t="s">
        <v>13</v>
      </c>
      <c r="E37" s="9" t="s">
        <v>41</v>
      </c>
      <c r="F37" s="9" t="s">
        <v>182</v>
      </c>
      <c r="G37" s="9" t="s">
        <v>209</v>
      </c>
      <c r="H37" s="17" t="s">
        <v>217</v>
      </c>
      <c r="I37" s="17" t="s">
        <v>221</v>
      </c>
      <c r="J37" s="17" t="s">
        <v>218</v>
      </c>
      <c r="K37" s="17" t="s">
        <v>219</v>
      </c>
      <c r="L37" s="17" t="s">
        <v>219</v>
      </c>
      <c r="M37" s="17" t="s">
        <v>219</v>
      </c>
      <c r="N37" s="17" t="s">
        <v>225</v>
      </c>
      <c r="O37" s="43" t="s">
        <v>247</v>
      </c>
      <c r="P37" s="111"/>
      <c r="Q37" s="59" t="s">
        <v>220</v>
      </c>
      <c r="R37" s="68"/>
      <c r="S37" s="43" t="s">
        <v>298</v>
      </c>
    </row>
    <row r="38" spans="1:19" s="8" customFormat="1" ht="128.25" customHeight="1" thickBot="1">
      <c r="A38" s="83"/>
      <c r="B38" s="87"/>
      <c r="C38" s="10" t="str">
        <f>'[2]Map.Doc.Des.Att. P4'!B19</f>
        <v>Stipula contratto</v>
      </c>
      <c r="D38" s="10" t="s">
        <v>153</v>
      </c>
      <c r="E38" s="10" t="s">
        <v>171</v>
      </c>
      <c r="F38" s="10" t="s">
        <v>188</v>
      </c>
      <c r="G38" s="10" t="s">
        <v>209</v>
      </c>
      <c r="H38" s="32" t="s">
        <v>217</v>
      </c>
      <c r="I38" s="32" t="s">
        <v>221</v>
      </c>
      <c r="J38" s="32" t="s">
        <v>218</v>
      </c>
      <c r="K38" s="32" t="s">
        <v>219</v>
      </c>
      <c r="L38" s="32" t="s">
        <v>219</v>
      </c>
      <c r="M38" s="32" t="s">
        <v>219</v>
      </c>
      <c r="N38" s="32" t="s">
        <v>225</v>
      </c>
      <c r="O38" s="45" t="s">
        <v>242</v>
      </c>
      <c r="P38" s="111"/>
      <c r="Q38" s="60" t="s">
        <v>221</v>
      </c>
      <c r="R38" s="69"/>
      <c r="S38" s="45" t="s">
        <v>299</v>
      </c>
    </row>
    <row r="39" spans="1:19" s="8" customFormat="1" ht="143.25" customHeight="1">
      <c r="A39" s="83"/>
      <c r="B39" s="85" t="s">
        <v>28</v>
      </c>
      <c r="C39" s="7" t="str">
        <f>'[2]Map.Doc.Des.Att. P5'!B16</f>
        <v>Nomina direttore lavori/direttore esecuzione</v>
      </c>
      <c r="D39" s="7" t="s">
        <v>154</v>
      </c>
      <c r="E39" s="7" t="s">
        <v>172</v>
      </c>
      <c r="F39" s="7" t="s">
        <v>192</v>
      </c>
      <c r="G39" s="7" t="s">
        <v>209</v>
      </c>
      <c r="H39" s="31" t="s">
        <v>217</v>
      </c>
      <c r="I39" s="31" t="s">
        <v>220</v>
      </c>
      <c r="J39" s="31" t="s">
        <v>218</v>
      </c>
      <c r="K39" s="31" t="s">
        <v>219</v>
      </c>
      <c r="L39" s="31" t="s">
        <v>219</v>
      </c>
      <c r="M39" s="31" t="s">
        <v>219</v>
      </c>
      <c r="N39" s="31" t="s">
        <v>225</v>
      </c>
      <c r="O39" s="44" t="s">
        <v>242</v>
      </c>
      <c r="P39" s="111"/>
      <c r="Q39" s="58" t="s">
        <v>221</v>
      </c>
      <c r="R39" s="67" t="s">
        <v>271</v>
      </c>
      <c r="S39" s="44" t="s">
        <v>300</v>
      </c>
    </row>
    <row r="40" spans="1:19" s="8" customFormat="1" ht="143.25" customHeight="1">
      <c r="A40" s="83"/>
      <c r="B40" s="86"/>
      <c r="C40" s="9" t="str">
        <f>'[2]Map.Doc.Des.Att. P5'!B17</f>
        <v>Nomina coordinatore in materia di sicurezza e salute durante l’esecuzione dei lavori</v>
      </c>
      <c r="D40" s="9" t="s">
        <v>154</v>
      </c>
      <c r="E40" s="9" t="s">
        <v>136</v>
      </c>
      <c r="F40" s="9" t="s">
        <v>192</v>
      </c>
      <c r="G40" s="9" t="s">
        <v>209</v>
      </c>
      <c r="H40" s="17" t="s">
        <v>217</v>
      </c>
      <c r="I40" s="17" t="s">
        <v>220</v>
      </c>
      <c r="J40" s="17" t="s">
        <v>218</v>
      </c>
      <c r="K40" s="17" t="s">
        <v>219</v>
      </c>
      <c r="L40" s="17" t="s">
        <v>219</v>
      </c>
      <c r="M40" s="17" t="s">
        <v>219</v>
      </c>
      <c r="N40" s="17" t="s">
        <v>225</v>
      </c>
      <c r="O40" s="43" t="s">
        <v>248</v>
      </c>
      <c r="P40" s="111"/>
      <c r="Q40" s="59" t="s">
        <v>267</v>
      </c>
      <c r="R40" s="68"/>
      <c r="S40" s="43" t="s">
        <v>301</v>
      </c>
    </row>
    <row r="41" spans="1:19" s="8" customFormat="1" ht="143.25" customHeight="1">
      <c r="A41" s="83"/>
      <c r="B41" s="86"/>
      <c r="C41" s="9" t="str">
        <f>'[2]Map.Doc.Des.Att. P5'!B18</f>
        <v>Approvazione modifiche/varianti in c.o. al contratto</v>
      </c>
      <c r="D41" s="9" t="s">
        <v>13</v>
      </c>
      <c r="E41" s="9" t="s">
        <v>137</v>
      </c>
      <c r="F41" s="9" t="s">
        <v>203</v>
      </c>
      <c r="G41" s="9" t="s">
        <v>209</v>
      </c>
      <c r="H41" s="17" t="s">
        <v>217</v>
      </c>
      <c r="I41" s="17" t="s">
        <v>220</v>
      </c>
      <c r="J41" s="17" t="s">
        <v>218</v>
      </c>
      <c r="K41" s="17" t="s">
        <v>219</v>
      </c>
      <c r="L41" s="17" t="s">
        <v>219</v>
      </c>
      <c r="M41" s="17" t="s">
        <v>219</v>
      </c>
      <c r="N41" s="17" t="s">
        <v>225</v>
      </c>
      <c r="O41" s="43" t="s">
        <v>249</v>
      </c>
      <c r="P41" s="111"/>
      <c r="Q41" s="59" t="s">
        <v>217</v>
      </c>
      <c r="R41" s="68"/>
      <c r="S41" s="43" t="s">
        <v>302</v>
      </c>
    </row>
    <row r="42" spans="1:19" s="8" customFormat="1" ht="143.25" customHeight="1">
      <c r="A42" s="83"/>
      <c r="B42" s="86"/>
      <c r="C42" s="9" t="str">
        <f>'[2]Map.Doc.Des.Att. P5'!B19</f>
        <v>Autorizzazione al subappalto</v>
      </c>
      <c r="D42" s="9" t="s">
        <v>13</v>
      </c>
      <c r="E42" s="9" t="s">
        <v>138</v>
      </c>
      <c r="F42" s="9" t="s">
        <v>204</v>
      </c>
      <c r="G42" s="9" t="s">
        <v>209</v>
      </c>
      <c r="H42" s="17" t="s">
        <v>217</v>
      </c>
      <c r="I42" s="17" t="s">
        <v>220</v>
      </c>
      <c r="J42" s="17" t="s">
        <v>218</v>
      </c>
      <c r="K42" s="17" t="s">
        <v>219</v>
      </c>
      <c r="L42" s="17" t="s">
        <v>219</v>
      </c>
      <c r="M42" s="17" t="s">
        <v>219</v>
      </c>
      <c r="N42" s="17" t="s">
        <v>225</v>
      </c>
      <c r="O42" s="43" t="s">
        <v>250</v>
      </c>
      <c r="P42" s="111"/>
      <c r="Q42" s="59" t="s">
        <v>217</v>
      </c>
      <c r="R42" s="68"/>
      <c r="S42" s="43" t="s">
        <v>303</v>
      </c>
    </row>
    <row r="43" spans="1:19" s="8" customFormat="1" ht="143.25" customHeight="1">
      <c r="A43" s="83"/>
      <c r="B43" s="86"/>
      <c r="C43" s="9" t="str">
        <f>'[2]Map.Doc.Des.Att. P5'!B20</f>
        <v>Verifica esecuzione contratto</v>
      </c>
      <c r="D43" s="9" t="s">
        <v>155</v>
      </c>
      <c r="E43" s="9" t="s">
        <v>139</v>
      </c>
      <c r="F43" s="9" t="s">
        <v>204</v>
      </c>
      <c r="G43" s="9" t="s">
        <v>209</v>
      </c>
      <c r="H43" s="17" t="s">
        <v>217</v>
      </c>
      <c r="I43" s="17" t="s">
        <v>217</v>
      </c>
      <c r="J43" s="17" t="s">
        <v>218</v>
      </c>
      <c r="K43" s="17" t="s">
        <v>218</v>
      </c>
      <c r="L43" s="17" t="s">
        <v>219</v>
      </c>
      <c r="M43" s="17" t="s">
        <v>219</v>
      </c>
      <c r="N43" s="17" t="s">
        <v>225</v>
      </c>
      <c r="O43" s="43" t="s">
        <v>251</v>
      </c>
      <c r="P43" s="111"/>
      <c r="Q43" s="59" t="s">
        <v>217</v>
      </c>
      <c r="R43" s="68"/>
      <c r="S43" s="43" t="s">
        <v>304</v>
      </c>
    </row>
    <row r="44" spans="1:19" s="8" customFormat="1" ht="143.25" customHeight="1">
      <c r="A44" s="83"/>
      <c r="B44" s="86"/>
      <c r="C44" s="9" t="str">
        <f>'[2]Map.Doc.Des.Att. P5'!B21</f>
        <v>Verifica in materia di sicurezza</v>
      </c>
      <c r="D44" s="9" t="s">
        <v>156</v>
      </c>
      <c r="E44" s="9" t="s">
        <v>140</v>
      </c>
      <c r="F44" s="9" t="s">
        <v>205</v>
      </c>
      <c r="G44" s="9" t="s">
        <v>209</v>
      </c>
      <c r="H44" s="17" t="s">
        <v>217</v>
      </c>
      <c r="I44" s="17" t="s">
        <v>220</v>
      </c>
      <c r="J44" s="17" t="s">
        <v>218</v>
      </c>
      <c r="K44" s="17" t="s">
        <v>218</v>
      </c>
      <c r="L44" s="17" t="s">
        <v>219</v>
      </c>
      <c r="M44" s="17" t="s">
        <v>219</v>
      </c>
      <c r="N44" s="17" t="s">
        <v>225</v>
      </c>
      <c r="O44" s="43" t="s">
        <v>252</v>
      </c>
      <c r="P44" s="111"/>
      <c r="Q44" s="59" t="s">
        <v>220</v>
      </c>
      <c r="R44" s="68"/>
      <c r="S44" s="43" t="s">
        <v>305</v>
      </c>
    </row>
    <row r="45" spans="1:19" s="8" customFormat="1" ht="143.25" customHeight="1">
      <c r="A45" s="83"/>
      <c r="B45" s="86"/>
      <c r="C45" s="9" t="str">
        <f>'[2]Map.Doc.Des.Att. P5'!B22</f>
        <v>Gestione delle riserve</v>
      </c>
      <c r="D45" s="9" t="s">
        <v>157</v>
      </c>
      <c r="E45" s="9" t="s">
        <v>141</v>
      </c>
      <c r="F45" s="9" t="s">
        <v>202</v>
      </c>
      <c r="G45" s="9" t="s">
        <v>209</v>
      </c>
      <c r="H45" s="17" t="s">
        <v>217</v>
      </c>
      <c r="I45" s="17" t="s">
        <v>217</v>
      </c>
      <c r="J45" s="17" t="s">
        <v>218</v>
      </c>
      <c r="K45" s="17" t="s">
        <v>219</v>
      </c>
      <c r="L45" s="17" t="s">
        <v>219</v>
      </c>
      <c r="M45" s="17" t="s">
        <v>219</v>
      </c>
      <c r="N45" s="17" t="s">
        <v>225</v>
      </c>
      <c r="O45" s="43" t="s">
        <v>252</v>
      </c>
      <c r="P45" s="111"/>
      <c r="Q45" s="59" t="s">
        <v>220</v>
      </c>
      <c r="R45" s="68"/>
      <c r="S45" s="43" t="s">
        <v>306</v>
      </c>
    </row>
    <row r="46" spans="1:19" s="8" customFormat="1" ht="143.25" customHeight="1">
      <c r="A46" s="83"/>
      <c r="B46" s="86"/>
      <c r="C46" s="9" t="str">
        <f>'[2]Map.Doc.Des.Att. P5'!B23</f>
        <v>Gestione arbitrato</v>
      </c>
      <c r="D46" s="9" t="s">
        <v>158</v>
      </c>
      <c r="E46" s="9" t="s">
        <v>142</v>
      </c>
      <c r="F46" s="9" t="s">
        <v>205</v>
      </c>
      <c r="G46" s="9" t="s">
        <v>209</v>
      </c>
      <c r="H46" s="17" t="s">
        <v>217</v>
      </c>
      <c r="I46" s="17" t="s">
        <v>221</v>
      </c>
      <c r="J46" s="17" t="s">
        <v>218</v>
      </c>
      <c r="K46" s="17" t="s">
        <v>219</v>
      </c>
      <c r="L46" s="17" t="s">
        <v>219</v>
      </c>
      <c r="M46" s="17" t="s">
        <v>219</v>
      </c>
      <c r="N46" s="17" t="s">
        <v>225</v>
      </c>
      <c r="O46" s="43" t="s">
        <v>252</v>
      </c>
      <c r="P46" s="111"/>
      <c r="Q46" s="59" t="s">
        <v>220</v>
      </c>
      <c r="R46" s="68"/>
      <c r="S46" s="43" t="s">
        <v>307</v>
      </c>
    </row>
    <row r="47" spans="1:19" s="8" customFormat="1" ht="143.25" customHeight="1">
      <c r="A47" s="83"/>
      <c r="B47" s="86"/>
      <c r="C47" s="9" t="str">
        <f>'[2]Map.Doc.Des.Att. P5'!B24</f>
        <v>Gestione transazione</v>
      </c>
      <c r="D47" s="9" t="s">
        <v>30</v>
      </c>
      <c r="E47" s="9" t="s">
        <v>143</v>
      </c>
      <c r="F47" s="9" t="s">
        <v>205</v>
      </c>
      <c r="G47" s="9" t="s">
        <v>209</v>
      </c>
      <c r="H47" s="17" t="s">
        <v>217</v>
      </c>
      <c r="I47" s="17" t="s">
        <v>217</v>
      </c>
      <c r="J47" s="17" t="s">
        <v>218</v>
      </c>
      <c r="K47" s="17" t="s">
        <v>218</v>
      </c>
      <c r="L47" s="17" t="s">
        <v>219</v>
      </c>
      <c r="M47" s="17" t="s">
        <v>219</v>
      </c>
      <c r="N47" s="17" t="s">
        <v>225</v>
      </c>
      <c r="O47" s="43" t="s">
        <v>253</v>
      </c>
      <c r="P47" s="111"/>
      <c r="Q47" s="59" t="s">
        <v>267</v>
      </c>
      <c r="R47" s="68"/>
      <c r="S47" s="43" t="s">
        <v>308</v>
      </c>
    </row>
    <row r="48" spans="1:19" s="8" customFormat="1" ht="143.25" customHeight="1" thickBot="1">
      <c r="A48" s="83"/>
      <c r="B48" s="87"/>
      <c r="C48" s="10" t="str">
        <f>'[2]Map.Doc.Des.Att. P5'!B25</f>
        <v>Pagamento acconti</v>
      </c>
      <c r="D48" s="10" t="s">
        <v>31</v>
      </c>
      <c r="E48" s="10" t="s">
        <v>144</v>
      </c>
      <c r="F48" s="10" t="s">
        <v>206</v>
      </c>
      <c r="G48" s="10" t="s">
        <v>209</v>
      </c>
      <c r="H48" s="32" t="s">
        <v>217</v>
      </c>
      <c r="I48" s="32" t="s">
        <v>220</v>
      </c>
      <c r="J48" s="32" t="s">
        <v>218</v>
      </c>
      <c r="K48" s="32" t="s">
        <v>219</v>
      </c>
      <c r="L48" s="32" t="s">
        <v>219</v>
      </c>
      <c r="M48" s="32" t="s">
        <v>219</v>
      </c>
      <c r="N48" s="32" t="s">
        <v>225</v>
      </c>
      <c r="O48" s="45" t="s">
        <v>254</v>
      </c>
      <c r="P48" s="111"/>
      <c r="Q48" s="60" t="s">
        <v>267</v>
      </c>
      <c r="R48" s="69"/>
      <c r="S48" s="45" t="s">
        <v>309</v>
      </c>
    </row>
    <row r="49" spans="1:19" s="8" customFormat="1" ht="186.75" customHeight="1">
      <c r="A49" s="83"/>
      <c r="B49" s="88" t="s">
        <v>32</v>
      </c>
      <c r="C49" s="33" t="str">
        <f>'[2]Map.Doc.Des.Att. P6'!B16</f>
        <v>Nomina collaudatore/commissione di collaudo</v>
      </c>
      <c r="D49" s="33" t="s">
        <v>29</v>
      </c>
      <c r="E49" s="33" t="s">
        <v>172</v>
      </c>
      <c r="F49" s="33" t="s">
        <v>207</v>
      </c>
      <c r="G49" s="33" t="s">
        <v>209</v>
      </c>
      <c r="H49" s="34" t="s">
        <v>217</v>
      </c>
      <c r="I49" s="34" t="s">
        <v>220</v>
      </c>
      <c r="J49" s="34" t="s">
        <v>218</v>
      </c>
      <c r="K49" s="34" t="s">
        <v>219</v>
      </c>
      <c r="L49" s="34" t="s">
        <v>219</v>
      </c>
      <c r="M49" s="34" t="s">
        <v>219</v>
      </c>
      <c r="N49" s="34" t="s">
        <v>225</v>
      </c>
      <c r="O49" s="34" t="s">
        <v>255</v>
      </c>
      <c r="P49" s="99"/>
      <c r="Q49" s="47" t="s">
        <v>267</v>
      </c>
      <c r="R49" s="70" t="s">
        <v>271</v>
      </c>
      <c r="S49" s="48" t="s">
        <v>310</v>
      </c>
    </row>
    <row r="50" spans="1:19" s="8" customFormat="1" ht="166.5" customHeight="1" thickBot="1">
      <c r="A50" s="84"/>
      <c r="B50" s="87"/>
      <c r="C50" s="10" t="str">
        <f>'[2]Map.Doc.Des.Att. P6'!B17</f>
        <v>Rilascio certificato di collaudo/certificato di verifica di conformità/certificato di regolare esecuzione</v>
      </c>
      <c r="D50" s="10" t="s">
        <v>162</v>
      </c>
      <c r="E50" s="10" t="s">
        <v>145</v>
      </c>
      <c r="F50" s="10" t="s">
        <v>192</v>
      </c>
      <c r="G50" s="10" t="s">
        <v>209</v>
      </c>
      <c r="H50" s="32" t="s">
        <v>217</v>
      </c>
      <c r="I50" s="32" t="s">
        <v>220</v>
      </c>
      <c r="J50" s="32" t="s">
        <v>218</v>
      </c>
      <c r="K50" s="32" t="s">
        <v>219</v>
      </c>
      <c r="L50" s="32" t="s">
        <v>219</v>
      </c>
      <c r="M50" s="32" t="s">
        <v>219</v>
      </c>
      <c r="N50" s="32" t="s">
        <v>225</v>
      </c>
      <c r="O50" s="32" t="s">
        <v>256</v>
      </c>
      <c r="P50" s="100"/>
      <c r="Q50" s="37" t="s">
        <v>217</v>
      </c>
      <c r="R50" s="69"/>
      <c r="S50" s="45" t="s">
        <v>311</v>
      </c>
    </row>
    <row r="51" spans="1:19" s="8" customFormat="1" ht="95.25" customHeight="1">
      <c r="A51" s="82" t="s">
        <v>82</v>
      </c>
      <c r="B51" s="85" t="s">
        <v>47</v>
      </c>
      <c r="C51" s="7" t="str">
        <f>'[1]Mappatura-rappresent. grafica'!C48</f>
        <v>Acquisizione della dichiarazione e/o istanza</v>
      </c>
      <c r="D51" s="7" t="s">
        <v>161</v>
      </c>
      <c r="E51" s="7" t="s">
        <v>51</v>
      </c>
      <c r="F51" s="7" t="s">
        <v>178</v>
      </c>
      <c r="G51" s="7" t="s">
        <v>209</v>
      </c>
      <c r="H51" s="31" t="s">
        <v>217</v>
      </c>
      <c r="I51" s="31" t="s">
        <v>220</v>
      </c>
      <c r="J51" s="31" t="s">
        <v>218</v>
      </c>
      <c r="K51" s="31" t="s">
        <v>219</v>
      </c>
      <c r="L51" s="31" t="s">
        <v>218</v>
      </c>
      <c r="M51" s="31" t="s">
        <v>219</v>
      </c>
      <c r="N51" s="31" t="s">
        <v>224</v>
      </c>
      <c r="O51" s="77" t="s">
        <v>257</v>
      </c>
      <c r="P51" s="98">
        <v>10</v>
      </c>
      <c r="Q51" s="35"/>
      <c r="R51" s="67" t="s">
        <v>271</v>
      </c>
      <c r="S51" s="44" t="s">
        <v>312</v>
      </c>
    </row>
    <row r="52" spans="1:19" s="8" customFormat="1" ht="95.25" customHeight="1">
      <c r="A52" s="83"/>
      <c r="B52" s="86"/>
      <c r="C52" s="9" t="str">
        <f>'[1]Mappatura-rappresent. grafica'!C49</f>
        <v>Valutazione della dichiarazione e/o istanza da parte dell’ufficio competente</v>
      </c>
      <c r="D52" s="9" t="s">
        <v>108</v>
      </c>
      <c r="E52" s="9" t="s">
        <v>52</v>
      </c>
      <c r="F52" s="9" t="s">
        <v>182</v>
      </c>
      <c r="G52" s="9" t="s">
        <v>209</v>
      </c>
      <c r="H52" s="17" t="s">
        <v>217</v>
      </c>
      <c r="I52" s="17" t="s">
        <v>217</v>
      </c>
      <c r="J52" s="17" t="s">
        <v>218</v>
      </c>
      <c r="K52" s="17" t="s">
        <v>218</v>
      </c>
      <c r="L52" s="17" t="s">
        <v>218</v>
      </c>
      <c r="M52" s="17" t="s">
        <v>219</v>
      </c>
      <c r="N52" s="17" t="s">
        <v>224</v>
      </c>
      <c r="O52" s="78"/>
      <c r="P52" s="99"/>
      <c r="Q52" s="36"/>
      <c r="R52" s="68"/>
      <c r="S52" s="43"/>
    </row>
    <row r="53" spans="1:19" s="8" customFormat="1" ht="95.25" customHeight="1">
      <c r="A53" s="83"/>
      <c r="B53" s="86"/>
      <c r="C53" s="9" t="str">
        <f>'[1]Mappatura-rappresent. grafica'!C50</f>
        <v>Verifica della dichiarazione e/o istanza da parte  dell’ufficio competente,  anche attraverso  controlli a campione</v>
      </c>
      <c r="D53" s="9" t="s">
        <v>108</v>
      </c>
      <c r="E53" s="9" t="s">
        <v>53</v>
      </c>
      <c r="F53" s="9" t="s">
        <v>177</v>
      </c>
      <c r="G53" s="9" t="s">
        <v>209</v>
      </c>
      <c r="H53" s="36" t="s">
        <v>217</v>
      </c>
      <c r="I53" s="36" t="s">
        <v>217</v>
      </c>
      <c r="J53" s="36" t="s">
        <v>218</v>
      </c>
      <c r="K53" s="36" t="s">
        <v>218</v>
      </c>
      <c r="L53" s="36" t="s">
        <v>218</v>
      </c>
      <c r="M53" s="36" t="s">
        <v>219</v>
      </c>
      <c r="N53" s="17" t="s">
        <v>224</v>
      </c>
      <c r="O53" s="78"/>
      <c r="P53" s="99"/>
      <c r="Q53" s="36"/>
      <c r="R53" s="68"/>
      <c r="S53" s="43" t="s">
        <v>313</v>
      </c>
    </row>
    <row r="54" spans="1:19" s="8" customFormat="1" ht="95.25" customHeight="1" thickBot="1">
      <c r="A54" s="84" t="s">
        <v>3</v>
      </c>
      <c r="B54" s="87"/>
      <c r="C54" s="10" t="str">
        <f>'[1]Mappatura-rappresent. grafica'!C51</f>
        <v>Rilascio della autorizzazione e/o  attestazione della  veridicità della dichiarazione</v>
      </c>
      <c r="D54" s="10" t="s">
        <v>159</v>
      </c>
      <c r="E54" s="10" t="s">
        <v>54</v>
      </c>
      <c r="F54" s="10" t="s">
        <v>185</v>
      </c>
      <c r="G54" s="10" t="s">
        <v>209</v>
      </c>
      <c r="H54" s="37" t="s">
        <v>217</v>
      </c>
      <c r="I54" s="37" t="s">
        <v>221</v>
      </c>
      <c r="J54" s="37" t="s">
        <v>218</v>
      </c>
      <c r="K54" s="37" t="s">
        <v>219</v>
      </c>
      <c r="L54" s="37" t="s">
        <v>218</v>
      </c>
      <c r="M54" s="37" t="s">
        <v>219</v>
      </c>
      <c r="N54" s="32" t="s">
        <v>224</v>
      </c>
      <c r="O54" s="79"/>
      <c r="P54" s="100"/>
      <c r="Q54" s="37"/>
      <c r="R54" s="69"/>
      <c r="S54" s="45" t="s">
        <v>314</v>
      </c>
    </row>
    <row r="55" spans="1:19" s="8" customFormat="1" ht="63.75" customHeight="1">
      <c r="A55" s="82" t="s">
        <v>11</v>
      </c>
      <c r="B55" s="85" t="s">
        <v>83</v>
      </c>
      <c r="C55" s="7" t="s">
        <v>84</v>
      </c>
      <c r="D55" s="7" t="s">
        <v>112</v>
      </c>
      <c r="E55" s="7" t="s">
        <v>89</v>
      </c>
      <c r="F55" s="7" t="s">
        <v>185</v>
      </c>
      <c r="G55" s="7" t="s">
        <v>209</v>
      </c>
      <c r="H55" s="31" t="s">
        <v>217</v>
      </c>
      <c r="I55" s="31" t="s">
        <v>217</v>
      </c>
      <c r="J55" s="31" t="s">
        <v>218</v>
      </c>
      <c r="K55" s="31" t="s">
        <v>218</v>
      </c>
      <c r="L55" s="31" t="s">
        <v>218</v>
      </c>
      <c r="M55" s="31" t="s">
        <v>219</v>
      </c>
      <c r="N55" s="31" t="s">
        <v>224</v>
      </c>
      <c r="O55" s="77" t="s">
        <v>258</v>
      </c>
      <c r="P55" s="67">
        <v>9</v>
      </c>
      <c r="Q55" s="31"/>
      <c r="R55" s="67" t="s">
        <v>271</v>
      </c>
      <c r="S55" s="72" t="s">
        <v>315</v>
      </c>
    </row>
    <row r="56" spans="1:19" s="8" customFormat="1" ht="63.75" customHeight="1">
      <c r="A56" s="83" t="s">
        <v>2</v>
      </c>
      <c r="B56" s="86"/>
      <c r="C56" s="9" t="s">
        <v>85</v>
      </c>
      <c r="D56" s="9" t="s">
        <v>105</v>
      </c>
      <c r="E56" s="9" t="s">
        <v>87</v>
      </c>
      <c r="F56" s="9" t="s">
        <v>178</v>
      </c>
      <c r="G56" s="9" t="s">
        <v>209</v>
      </c>
      <c r="H56" s="17" t="s">
        <v>217</v>
      </c>
      <c r="I56" s="17" t="s">
        <v>217</v>
      </c>
      <c r="J56" s="17" t="s">
        <v>218</v>
      </c>
      <c r="K56" s="17" t="s">
        <v>218</v>
      </c>
      <c r="L56" s="17" t="s">
        <v>218</v>
      </c>
      <c r="M56" s="17" t="s">
        <v>219</v>
      </c>
      <c r="N56" s="17" t="s">
        <v>224</v>
      </c>
      <c r="O56" s="78"/>
      <c r="P56" s="68"/>
      <c r="Q56" s="17"/>
      <c r="R56" s="68"/>
      <c r="S56" s="73"/>
    </row>
    <row r="57" spans="1:19" s="8" customFormat="1" ht="63.75" customHeight="1" thickBot="1">
      <c r="A57" s="84"/>
      <c r="B57" s="87"/>
      <c r="C57" s="10" t="s">
        <v>86</v>
      </c>
      <c r="D57" s="10" t="s">
        <v>105</v>
      </c>
      <c r="E57" s="10" t="s">
        <v>88</v>
      </c>
      <c r="F57" s="10" t="s">
        <v>180</v>
      </c>
      <c r="G57" s="10" t="s">
        <v>209</v>
      </c>
      <c r="H57" s="32" t="s">
        <v>217</v>
      </c>
      <c r="I57" s="32" t="s">
        <v>217</v>
      </c>
      <c r="J57" s="32" t="s">
        <v>218</v>
      </c>
      <c r="K57" s="32" t="s">
        <v>218</v>
      </c>
      <c r="L57" s="32" t="s">
        <v>218</v>
      </c>
      <c r="M57" s="32" t="s">
        <v>219</v>
      </c>
      <c r="N57" s="32" t="s">
        <v>224</v>
      </c>
      <c r="O57" s="79"/>
      <c r="P57" s="69"/>
      <c r="Q57" s="32"/>
      <c r="R57" s="69"/>
      <c r="S57" s="74"/>
    </row>
    <row r="58" spans="1:19" s="8" customFormat="1" ht="72.75" customHeight="1">
      <c r="A58" s="82" t="s">
        <v>3</v>
      </c>
      <c r="B58" s="85" t="s">
        <v>48</v>
      </c>
      <c r="C58" s="7" t="str">
        <f>'[1]Mappatura-rappresent. grafica'!C72</f>
        <v>INDIVIDUAZIONE DELLE MANSIONI E FUNZIONI</v>
      </c>
      <c r="D58" s="7" t="s">
        <v>105</v>
      </c>
      <c r="E58" s="7" t="s">
        <v>55</v>
      </c>
      <c r="F58" s="7" t="s">
        <v>178</v>
      </c>
      <c r="G58" s="7" t="s">
        <v>209</v>
      </c>
      <c r="H58" s="35" t="s">
        <v>221</v>
      </c>
      <c r="I58" s="35" t="s">
        <v>220</v>
      </c>
      <c r="J58" s="35" t="s">
        <v>218</v>
      </c>
      <c r="K58" s="35" t="s">
        <v>218</v>
      </c>
      <c r="L58" s="35" t="s">
        <v>218</v>
      </c>
      <c r="M58" s="35" t="s">
        <v>219</v>
      </c>
      <c r="N58" s="31" t="s">
        <v>224</v>
      </c>
      <c r="O58" s="77" t="s">
        <v>259</v>
      </c>
      <c r="P58" s="98">
        <v>7</v>
      </c>
      <c r="Q58" s="35"/>
      <c r="R58" s="67" t="s">
        <v>271</v>
      </c>
      <c r="S58" s="72"/>
    </row>
    <row r="59" spans="1:19" s="8" customFormat="1" ht="72.75" customHeight="1">
      <c r="A59" s="83"/>
      <c r="B59" s="86"/>
      <c r="C59" s="9" t="str">
        <f>'[1]Mappatura-rappresent. grafica'!C73</f>
        <v>INDIVIDUAZIONE DEL RESPONSABILE DELLE FUNZIONI</v>
      </c>
      <c r="D59" s="9" t="s">
        <v>105</v>
      </c>
      <c r="E59" s="9" t="s">
        <v>56</v>
      </c>
      <c r="F59" s="9" t="s">
        <v>183</v>
      </c>
      <c r="G59" s="9" t="s">
        <v>209</v>
      </c>
      <c r="H59" s="36" t="s">
        <v>221</v>
      </c>
      <c r="I59" s="36" t="s">
        <v>217</v>
      </c>
      <c r="J59" s="36" t="s">
        <v>218</v>
      </c>
      <c r="K59" s="36" t="s">
        <v>218</v>
      </c>
      <c r="L59" s="36" t="s">
        <v>218</v>
      </c>
      <c r="M59" s="36" t="s">
        <v>219</v>
      </c>
      <c r="N59" s="17" t="s">
        <v>224</v>
      </c>
      <c r="O59" s="78"/>
      <c r="P59" s="99"/>
      <c r="Q59" s="36"/>
      <c r="R59" s="68"/>
      <c r="S59" s="73"/>
    </row>
    <row r="60" spans="1:19" s="8" customFormat="1" ht="72.75" customHeight="1" thickBot="1">
      <c r="A60" s="83"/>
      <c r="B60" s="87"/>
      <c r="C60" s="10" t="str">
        <f>'[1]Mappatura-rappresent. grafica'!C74</f>
        <v>GESTIONE DELLE EVENTUALI SITUAZIONI ECCEZIONALI</v>
      </c>
      <c r="D60" s="10" t="s">
        <v>106</v>
      </c>
      <c r="E60" s="10" t="s">
        <v>57</v>
      </c>
      <c r="F60" s="10" t="s">
        <v>178</v>
      </c>
      <c r="G60" s="10" t="s">
        <v>209</v>
      </c>
      <c r="H60" s="37" t="s">
        <v>221</v>
      </c>
      <c r="I60" s="37" t="s">
        <v>217</v>
      </c>
      <c r="J60" s="37" t="s">
        <v>218</v>
      </c>
      <c r="K60" s="37" t="s">
        <v>218</v>
      </c>
      <c r="L60" s="37" t="s">
        <v>218</v>
      </c>
      <c r="M60" s="37" t="s">
        <v>219</v>
      </c>
      <c r="N60" s="32" t="s">
        <v>224</v>
      </c>
      <c r="O60" s="79"/>
      <c r="P60" s="100"/>
      <c r="Q60" s="37"/>
      <c r="R60" s="69"/>
      <c r="S60" s="74"/>
    </row>
    <row r="61" spans="1:19" s="8" customFormat="1" ht="73.5" customHeight="1">
      <c r="A61" s="83"/>
      <c r="B61" s="85" t="s">
        <v>49</v>
      </c>
      <c r="C61" s="7" t="str">
        <f>'[1]Mappatura-rappresent. grafica'!C76</f>
        <v>Contabilizzazione presenze</v>
      </c>
      <c r="D61" s="7" t="s">
        <v>106</v>
      </c>
      <c r="E61" s="7" t="s">
        <v>58</v>
      </c>
      <c r="F61" s="7" t="s">
        <v>180</v>
      </c>
      <c r="G61" s="7" t="s">
        <v>209</v>
      </c>
      <c r="H61" s="35" t="s">
        <v>221</v>
      </c>
      <c r="I61" s="35" t="s">
        <v>220</v>
      </c>
      <c r="J61" s="35" t="s">
        <v>218</v>
      </c>
      <c r="K61" s="35" t="s">
        <v>219</v>
      </c>
      <c r="L61" s="35" t="s">
        <v>218</v>
      </c>
      <c r="M61" s="35" t="s">
        <v>219</v>
      </c>
      <c r="N61" s="31" t="s">
        <v>224</v>
      </c>
      <c r="O61" s="77" t="s">
        <v>260</v>
      </c>
      <c r="P61" s="98">
        <v>5</v>
      </c>
      <c r="Q61" s="35"/>
      <c r="R61" s="67" t="s">
        <v>271</v>
      </c>
      <c r="S61" s="72" t="s">
        <v>316</v>
      </c>
    </row>
    <row r="62" spans="1:19" s="8" customFormat="1" ht="73.5" customHeight="1">
      <c r="A62" s="83"/>
      <c r="B62" s="86"/>
      <c r="C62" s="9" t="str">
        <f>'[1]Mappatura-rappresent. grafica'!C77</f>
        <v>Predisposizione buste paga</v>
      </c>
      <c r="D62" s="9" t="s">
        <v>109</v>
      </c>
      <c r="E62" s="9" t="s">
        <v>59</v>
      </c>
      <c r="F62" s="9" t="s">
        <v>180</v>
      </c>
      <c r="G62" s="9" t="s">
        <v>209</v>
      </c>
      <c r="H62" s="36" t="s">
        <v>220</v>
      </c>
      <c r="I62" s="36" t="s">
        <v>220</v>
      </c>
      <c r="J62" s="36" t="s">
        <v>218</v>
      </c>
      <c r="K62" s="36" t="s">
        <v>218</v>
      </c>
      <c r="L62" s="36" t="s">
        <v>218</v>
      </c>
      <c r="M62" s="36" t="s">
        <v>219</v>
      </c>
      <c r="N62" s="17" t="s">
        <v>224</v>
      </c>
      <c r="O62" s="78"/>
      <c r="P62" s="99"/>
      <c r="Q62" s="36"/>
      <c r="R62" s="68" t="s">
        <v>271</v>
      </c>
      <c r="S62" s="73"/>
    </row>
    <row r="63" spans="1:19" s="8" customFormat="1" ht="73.5" customHeight="1">
      <c r="A63" s="83"/>
      <c r="B63" s="86"/>
      <c r="C63" s="9" t="str">
        <f>'[1]Mappatura-rappresent. grafica'!C78</f>
        <v>Gestione rapporti INAIL, IMPS, INPDAP</v>
      </c>
      <c r="D63" s="9" t="s">
        <v>109</v>
      </c>
      <c r="E63" s="9" t="s">
        <v>59</v>
      </c>
      <c r="F63" s="9" t="s">
        <v>180</v>
      </c>
      <c r="G63" s="9" t="s">
        <v>209</v>
      </c>
      <c r="H63" s="36" t="s">
        <v>220</v>
      </c>
      <c r="I63" s="36" t="s">
        <v>221</v>
      </c>
      <c r="J63" s="36" t="s">
        <v>218</v>
      </c>
      <c r="K63" s="36" t="s">
        <v>218</v>
      </c>
      <c r="L63" s="36" t="s">
        <v>218</v>
      </c>
      <c r="M63" s="36" t="s">
        <v>219</v>
      </c>
      <c r="N63" s="17" t="s">
        <v>224</v>
      </c>
      <c r="O63" s="78"/>
      <c r="P63" s="99"/>
      <c r="Q63" s="36"/>
      <c r="R63" s="68" t="s">
        <v>271</v>
      </c>
      <c r="S63" s="73"/>
    </row>
    <row r="64" spans="1:19" s="8" customFormat="1" ht="73.5" customHeight="1" thickBot="1">
      <c r="A64" s="83"/>
      <c r="B64" s="87"/>
      <c r="C64" s="10" t="s">
        <v>92</v>
      </c>
      <c r="D64" s="10" t="s">
        <v>109</v>
      </c>
      <c r="E64" s="10" t="s">
        <v>59</v>
      </c>
      <c r="F64" s="10" t="s">
        <v>180</v>
      </c>
      <c r="G64" s="10" t="s">
        <v>209</v>
      </c>
      <c r="H64" s="37" t="s">
        <v>221</v>
      </c>
      <c r="I64" s="37" t="s">
        <v>220</v>
      </c>
      <c r="J64" s="37" t="s">
        <v>218</v>
      </c>
      <c r="K64" s="37" t="s">
        <v>219</v>
      </c>
      <c r="L64" s="37" t="s">
        <v>218</v>
      </c>
      <c r="M64" s="37" t="s">
        <v>219</v>
      </c>
      <c r="N64" s="32" t="s">
        <v>224</v>
      </c>
      <c r="O64" s="79"/>
      <c r="P64" s="100"/>
      <c r="Q64" s="37"/>
      <c r="R64" s="69" t="s">
        <v>271</v>
      </c>
      <c r="S64" s="74"/>
    </row>
    <row r="65" spans="1:19" s="8" customFormat="1" ht="116.25" customHeight="1">
      <c r="A65" s="83"/>
      <c r="B65" s="85" t="s">
        <v>50</v>
      </c>
      <c r="C65" s="7" t="str">
        <f>'[1]Mappatura-rappresent. grafica'!C80</f>
        <v>Attività contabile finanziaria</v>
      </c>
      <c r="D65" s="7" t="s">
        <v>106</v>
      </c>
      <c r="E65" s="7" t="s">
        <v>59</v>
      </c>
      <c r="F65" s="7" t="s">
        <v>189</v>
      </c>
      <c r="G65" s="7" t="s">
        <v>209</v>
      </c>
      <c r="H65" s="35" t="s">
        <v>217</v>
      </c>
      <c r="I65" s="35" t="s">
        <v>220</v>
      </c>
      <c r="J65" s="35" t="s">
        <v>218</v>
      </c>
      <c r="K65" s="35" t="s">
        <v>218</v>
      </c>
      <c r="L65" s="35" t="s">
        <v>218</v>
      </c>
      <c r="M65" s="35" t="s">
        <v>219</v>
      </c>
      <c r="N65" s="31" t="s">
        <v>224</v>
      </c>
      <c r="O65" s="77" t="s">
        <v>261</v>
      </c>
      <c r="P65" s="98">
        <v>2</v>
      </c>
      <c r="Q65" s="35"/>
      <c r="R65" s="67" t="s">
        <v>271</v>
      </c>
      <c r="S65" s="44" t="s">
        <v>317</v>
      </c>
    </row>
    <row r="66" spans="1:19" s="8" customFormat="1" ht="74.25" customHeight="1">
      <c r="A66" s="83"/>
      <c r="B66" s="86"/>
      <c r="C66" s="9" t="str">
        <f>'[1]Mappatura-rappresent. grafica'!C81</f>
        <v>Pagamenti</v>
      </c>
      <c r="D66" s="9" t="s">
        <v>106</v>
      </c>
      <c r="E66" s="9" t="s">
        <v>59</v>
      </c>
      <c r="F66" s="9" t="s">
        <v>177</v>
      </c>
      <c r="G66" s="9" t="s">
        <v>209</v>
      </c>
      <c r="H66" s="36" t="s">
        <v>217</v>
      </c>
      <c r="I66" s="36" t="s">
        <v>220</v>
      </c>
      <c r="J66" s="36" t="s">
        <v>218</v>
      </c>
      <c r="K66" s="36" t="s">
        <v>219</v>
      </c>
      <c r="L66" s="36" t="s">
        <v>218</v>
      </c>
      <c r="M66" s="36" t="s">
        <v>219</v>
      </c>
      <c r="N66" s="17" t="s">
        <v>224</v>
      </c>
      <c r="O66" s="78"/>
      <c r="P66" s="99"/>
      <c r="Q66" s="36"/>
      <c r="R66" s="68"/>
      <c r="S66" s="43" t="s">
        <v>318</v>
      </c>
    </row>
    <row r="67" spans="1:19" s="8" customFormat="1" ht="74.25" customHeight="1">
      <c r="A67" s="83"/>
      <c r="B67" s="86"/>
      <c r="C67" s="9" t="str">
        <f>'[1]Mappatura-rappresent. grafica'!C82</f>
        <v>Gestione della cassa</v>
      </c>
      <c r="D67" s="9" t="s">
        <v>113</v>
      </c>
      <c r="E67" s="9" t="s">
        <v>59</v>
      </c>
      <c r="F67" s="9" t="s">
        <v>180</v>
      </c>
      <c r="G67" s="9" t="s">
        <v>209</v>
      </c>
      <c r="H67" s="36" t="s">
        <v>217</v>
      </c>
      <c r="I67" s="36" t="s">
        <v>217</v>
      </c>
      <c r="J67" s="36" t="s">
        <v>218</v>
      </c>
      <c r="K67" s="36" t="s">
        <v>218</v>
      </c>
      <c r="L67" s="36" t="s">
        <v>218</v>
      </c>
      <c r="M67" s="36" t="s">
        <v>219</v>
      </c>
      <c r="N67" s="17" t="s">
        <v>224</v>
      </c>
      <c r="O67" s="78"/>
      <c r="P67" s="99"/>
      <c r="Q67" s="36"/>
      <c r="R67" s="68"/>
      <c r="S67" s="43" t="s">
        <v>319</v>
      </c>
    </row>
    <row r="68" spans="1:19" s="8" customFormat="1" ht="74.25" customHeight="1">
      <c r="A68" s="83"/>
      <c r="B68" s="86"/>
      <c r="C68" s="9" t="str">
        <f>'[1]Mappatura-rappresent. grafica'!C83</f>
        <v>Redazione bilanci</v>
      </c>
      <c r="D68" s="9" t="s">
        <v>106</v>
      </c>
      <c r="E68" s="9" t="s">
        <v>60</v>
      </c>
      <c r="F68" s="9" t="s">
        <v>183</v>
      </c>
      <c r="G68" s="9" t="s">
        <v>209</v>
      </c>
      <c r="H68" s="36" t="s">
        <v>217</v>
      </c>
      <c r="I68" s="36" t="s">
        <v>220</v>
      </c>
      <c r="J68" s="36" t="s">
        <v>218</v>
      </c>
      <c r="K68" s="36" t="s">
        <v>219</v>
      </c>
      <c r="L68" s="36" t="s">
        <v>218</v>
      </c>
      <c r="M68" s="36" t="s">
        <v>219</v>
      </c>
      <c r="N68" s="17" t="s">
        <v>224</v>
      </c>
      <c r="O68" s="78"/>
      <c r="P68" s="99"/>
      <c r="Q68" s="36"/>
      <c r="R68" s="68"/>
      <c r="S68" s="51"/>
    </row>
    <row r="69" spans="1:19" s="8" customFormat="1" ht="74.25" customHeight="1" thickBot="1">
      <c r="A69" s="84"/>
      <c r="B69" s="87"/>
      <c r="C69" s="10" t="str">
        <f>'[1]Mappatura-rappresent. grafica'!C84</f>
        <v>Redazione piani industriali, piani di  gestione e casch‐flow e relativa analisi</v>
      </c>
      <c r="D69" s="10" t="s">
        <v>173</v>
      </c>
      <c r="E69" s="10" t="s">
        <v>61</v>
      </c>
      <c r="F69" s="10" t="s">
        <v>178</v>
      </c>
      <c r="G69" s="10" t="s">
        <v>209</v>
      </c>
      <c r="H69" s="37" t="s">
        <v>217</v>
      </c>
      <c r="I69" s="37" t="s">
        <v>217</v>
      </c>
      <c r="J69" s="37" t="s">
        <v>218</v>
      </c>
      <c r="K69" s="37" t="s">
        <v>218</v>
      </c>
      <c r="L69" s="37" t="s">
        <v>218</v>
      </c>
      <c r="M69" s="37" t="s">
        <v>219</v>
      </c>
      <c r="N69" s="32" t="s">
        <v>224</v>
      </c>
      <c r="O69" s="79"/>
      <c r="P69" s="100"/>
      <c r="Q69" s="37"/>
      <c r="R69" s="69"/>
      <c r="S69" s="53"/>
    </row>
    <row r="70" spans="1:19" s="8" customFormat="1" ht="72" customHeight="1">
      <c r="A70" s="82" t="s">
        <v>4</v>
      </c>
      <c r="B70" s="88" t="s">
        <v>62</v>
      </c>
      <c r="C70" s="33" t="str">
        <f>'[1]Mappatura-rappresent. grafica'!C88</f>
        <v xml:space="preserve">Analisi segnalazione </v>
      </c>
      <c r="D70" s="33" t="s">
        <v>114</v>
      </c>
      <c r="E70" s="33" t="s">
        <v>63</v>
      </c>
      <c r="F70" s="33" t="s">
        <v>190</v>
      </c>
      <c r="G70" s="33" t="s">
        <v>209</v>
      </c>
      <c r="H70" s="47" t="s">
        <v>221</v>
      </c>
      <c r="I70" s="47" t="s">
        <v>217</v>
      </c>
      <c r="J70" s="47" t="s">
        <v>218</v>
      </c>
      <c r="K70" s="47" t="s">
        <v>218</v>
      </c>
      <c r="L70" s="47" t="s">
        <v>218</v>
      </c>
      <c r="M70" s="47" t="s">
        <v>219</v>
      </c>
      <c r="N70" s="34" t="s">
        <v>224</v>
      </c>
      <c r="O70" s="78" t="s">
        <v>262</v>
      </c>
      <c r="P70" s="70">
        <v>8</v>
      </c>
      <c r="Q70" s="34"/>
      <c r="R70" s="70" t="s">
        <v>271</v>
      </c>
      <c r="S70" s="61"/>
    </row>
    <row r="71" spans="1:19" s="8" customFormat="1" ht="72" customHeight="1">
      <c r="A71" s="83"/>
      <c r="B71" s="86"/>
      <c r="C71" s="9" t="str">
        <f>'[1]Mappatura-rappresent. grafica'!C89</f>
        <v>Richiesta eventuale documentazione integrativa</v>
      </c>
      <c r="D71" s="9" t="s">
        <v>114</v>
      </c>
      <c r="E71" s="9" t="s">
        <v>64</v>
      </c>
      <c r="F71" s="9" t="s">
        <v>190</v>
      </c>
      <c r="G71" s="9" t="s">
        <v>209</v>
      </c>
      <c r="H71" s="19" t="s">
        <v>221</v>
      </c>
      <c r="I71" s="19" t="s">
        <v>217</v>
      </c>
      <c r="J71" s="19" t="s">
        <v>218</v>
      </c>
      <c r="K71" s="19" t="s">
        <v>218</v>
      </c>
      <c r="L71" s="19" t="s">
        <v>218</v>
      </c>
      <c r="M71" s="19" t="s">
        <v>219</v>
      </c>
      <c r="N71" s="17" t="s">
        <v>224</v>
      </c>
      <c r="O71" s="78"/>
      <c r="P71" s="68"/>
      <c r="Q71" s="17"/>
      <c r="R71" s="68"/>
      <c r="S71" s="51"/>
    </row>
    <row r="72" spans="1:19" s="8" customFormat="1" ht="72" customHeight="1">
      <c r="A72" s="83"/>
      <c r="B72" s="86"/>
      <c r="C72" s="9" t="str">
        <f>'[1]Mappatura-rappresent. grafica'!C90</f>
        <v xml:space="preserve">Avvio del procedimento </v>
      </c>
      <c r="D72" s="9" t="s">
        <v>114</v>
      </c>
      <c r="E72" s="9" t="s">
        <v>65</v>
      </c>
      <c r="F72" s="9" t="s">
        <v>180</v>
      </c>
      <c r="G72" s="9" t="s">
        <v>209</v>
      </c>
      <c r="H72" s="19" t="s">
        <v>221</v>
      </c>
      <c r="I72" s="19" t="s">
        <v>217</v>
      </c>
      <c r="J72" s="19" t="s">
        <v>218</v>
      </c>
      <c r="K72" s="19" t="s">
        <v>218</v>
      </c>
      <c r="L72" s="19" t="s">
        <v>218</v>
      </c>
      <c r="M72" s="19" t="s">
        <v>219</v>
      </c>
      <c r="N72" s="17" t="s">
        <v>224</v>
      </c>
      <c r="O72" s="78"/>
      <c r="P72" s="68"/>
      <c r="Q72" s="17"/>
      <c r="R72" s="68"/>
      <c r="S72" s="51"/>
    </row>
    <row r="73" spans="1:19" s="8" customFormat="1" ht="72" customHeight="1">
      <c r="A73" s="83"/>
      <c r="B73" s="86"/>
      <c r="C73" s="9" t="str">
        <f>'[1]Mappatura-rappresent. grafica'!C91</f>
        <v xml:space="preserve">Istruttoria </v>
      </c>
      <c r="D73" s="9" t="s">
        <v>114</v>
      </c>
      <c r="E73" s="9" t="s">
        <v>66</v>
      </c>
      <c r="F73" s="9" t="s">
        <v>180</v>
      </c>
      <c r="G73" s="9" t="s">
        <v>209</v>
      </c>
      <c r="H73" s="19" t="s">
        <v>221</v>
      </c>
      <c r="I73" s="19" t="s">
        <v>217</v>
      </c>
      <c r="J73" s="19" t="s">
        <v>218</v>
      </c>
      <c r="K73" s="19" t="s">
        <v>218</v>
      </c>
      <c r="L73" s="19" t="s">
        <v>218</v>
      </c>
      <c r="M73" s="19" t="s">
        <v>219</v>
      </c>
      <c r="N73" s="17" t="s">
        <v>224</v>
      </c>
      <c r="O73" s="78"/>
      <c r="P73" s="68"/>
      <c r="Q73" s="17"/>
      <c r="R73" s="68"/>
      <c r="S73" s="51"/>
    </row>
    <row r="74" spans="1:19" s="8" customFormat="1" ht="72" customHeight="1">
      <c r="A74" s="83"/>
      <c r="B74" s="86"/>
      <c r="C74" s="9" t="str">
        <f>'[1]Mappatura-rappresent. grafica'!C92</f>
        <v>Proposta della sanzione</v>
      </c>
      <c r="D74" s="9" t="s">
        <v>114</v>
      </c>
      <c r="E74" s="9" t="s">
        <v>146</v>
      </c>
      <c r="F74" s="9" t="s">
        <v>180</v>
      </c>
      <c r="G74" s="9" t="s">
        <v>209</v>
      </c>
      <c r="H74" s="19" t="s">
        <v>221</v>
      </c>
      <c r="I74" s="19" t="s">
        <v>217</v>
      </c>
      <c r="J74" s="19" t="s">
        <v>218</v>
      </c>
      <c r="K74" s="19" t="s">
        <v>218</v>
      </c>
      <c r="L74" s="19" t="s">
        <v>218</v>
      </c>
      <c r="M74" s="19" t="s">
        <v>219</v>
      </c>
      <c r="N74" s="17" t="s">
        <v>224</v>
      </c>
      <c r="O74" s="78"/>
      <c r="P74" s="68"/>
      <c r="Q74" s="17"/>
      <c r="R74" s="68"/>
      <c r="S74" s="51"/>
    </row>
    <row r="75" spans="1:19" s="8" customFormat="1" ht="72" customHeight="1" thickBot="1">
      <c r="A75" s="84"/>
      <c r="B75" s="87"/>
      <c r="C75" s="10" t="str">
        <f>'[1]Mappatura-rappresent. grafica'!C93</f>
        <v>Provvedimenti adottati</v>
      </c>
      <c r="D75" s="10" t="s">
        <v>105</v>
      </c>
      <c r="E75" s="10" t="s">
        <v>67</v>
      </c>
      <c r="F75" s="10" t="s">
        <v>185</v>
      </c>
      <c r="G75" s="10" t="s">
        <v>209</v>
      </c>
      <c r="H75" s="18" t="s">
        <v>221</v>
      </c>
      <c r="I75" s="18" t="s">
        <v>220</v>
      </c>
      <c r="J75" s="18" t="s">
        <v>218</v>
      </c>
      <c r="K75" s="18" t="s">
        <v>218</v>
      </c>
      <c r="L75" s="18" t="s">
        <v>218</v>
      </c>
      <c r="M75" s="18" t="s">
        <v>219</v>
      </c>
      <c r="N75" s="27"/>
      <c r="O75" s="78"/>
      <c r="P75" s="69"/>
      <c r="Q75" s="32"/>
      <c r="R75" s="69"/>
      <c r="S75" s="53"/>
    </row>
    <row r="76" spans="1:19" s="8" customFormat="1" ht="72" customHeight="1">
      <c r="A76" s="95" t="s">
        <v>5</v>
      </c>
      <c r="B76" s="85" t="s">
        <v>94</v>
      </c>
      <c r="C76" s="7" t="str">
        <f>'[1]Mappatura-rappresent. grafica'!C100</f>
        <v>INDIVIDUAZIONE DEI PROFILI / REQUISITI DA SELEZIONARE</v>
      </c>
      <c r="D76" s="7" t="s">
        <v>13</v>
      </c>
      <c r="E76" s="7" t="s">
        <v>68</v>
      </c>
      <c r="F76" s="7" t="s">
        <v>185</v>
      </c>
      <c r="G76" s="7" t="s">
        <v>209</v>
      </c>
      <c r="H76" s="35" t="s">
        <v>217</v>
      </c>
      <c r="I76" s="35" t="s">
        <v>220</v>
      </c>
      <c r="J76" s="35" t="s">
        <v>218</v>
      </c>
      <c r="K76" s="35" t="s">
        <v>219</v>
      </c>
      <c r="L76" s="35" t="s">
        <v>218</v>
      </c>
      <c r="M76" s="35" t="s">
        <v>219</v>
      </c>
      <c r="N76" s="31" t="s">
        <v>224</v>
      </c>
      <c r="O76" s="77" t="s">
        <v>263</v>
      </c>
      <c r="P76" s="67">
        <v>4</v>
      </c>
      <c r="Q76" s="31"/>
      <c r="R76" s="67" t="s">
        <v>271</v>
      </c>
      <c r="S76" s="44" t="s">
        <v>320</v>
      </c>
    </row>
    <row r="77" spans="1:19" s="8" customFormat="1" ht="72" customHeight="1">
      <c r="A77" s="96"/>
      <c r="B77" s="86"/>
      <c r="C77" s="9" t="str">
        <f>'[1]Mappatura-rappresent. grafica'!C101</f>
        <v>SVOLGIMENTO DELLA PROCEDURA</v>
      </c>
      <c r="D77" s="9" t="s">
        <v>13</v>
      </c>
      <c r="E77" s="9" t="s">
        <v>69</v>
      </c>
      <c r="F77" s="9" t="s">
        <v>178</v>
      </c>
      <c r="G77" s="9" t="s">
        <v>209</v>
      </c>
      <c r="H77" s="36" t="s">
        <v>217</v>
      </c>
      <c r="I77" s="36" t="s">
        <v>220</v>
      </c>
      <c r="J77" s="36" t="s">
        <v>218</v>
      </c>
      <c r="K77" s="36" t="s">
        <v>219</v>
      </c>
      <c r="L77" s="36" t="s">
        <v>218</v>
      </c>
      <c r="M77" s="36" t="s">
        <v>219</v>
      </c>
      <c r="N77" s="17" t="s">
        <v>224</v>
      </c>
      <c r="O77" s="78"/>
      <c r="P77" s="68"/>
      <c r="Q77" s="17"/>
      <c r="R77" s="68"/>
      <c r="S77" s="43" t="s">
        <v>321</v>
      </c>
    </row>
    <row r="78" spans="1:19" s="8" customFormat="1" ht="72" customHeight="1">
      <c r="A78" s="96"/>
      <c r="B78" s="86"/>
      <c r="C78" s="9" t="str">
        <f>'[1]Mappatura-rappresent. grafica'!C103</f>
        <v>VALUTAZIONE DEI REQUISITI</v>
      </c>
      <c r="D78" s="9" t="s">
        <v>13</v>
      </c>
      <c r="E78" s="9" t="s">
        <v>70</v>
      </c>
      <c r="F78" s="9" t="s">
        <v>177</v>
      </c>
      <c r="G78" s="9" t="s">
        <v>209</v>
      </c>
      <c r="H78" s="36" t="s">
        <v>217</v>
      </c>
      <c r="I78" s="36" t="s">
        <v>220</v>
      </c>
      <c r="J78" s="36" t="s">
        <v>218</v>
      </c>
      <c r="K78" s="36" t="s">
        <v>218</v>
      </c>
      <c r="L78" s="36" t="s">
        <v>218</v>
      </c>
      <c r="M78" s="36" t="s">
        <v>219</v>
      </c>
      <c r="N78" s="17" t="s">
        <v>224</v>
      </c>
      <c r="O78" s="78"/>
      <c r="P78" s="68"/>
      <c r="Q78" s="17"/>
      <c r="R78" s="68"/>
      <c r="S78" s="43" t="s">
        <v>322</v>
      </c>
    </row>
    <row r="79" spans="1:19" s="8" customFormat="1" ht="72" customHeight="1">
      <c r="A79" s="96"/>
      <c r="B79" s="86"/>
      <c r="C79" s="9" t="s">
        <v>115</v>
      </c>
      <c r="D79" s="9" t="s">
        <v>110</v>
      </c>
      <c r="E79" s="9" t="s">
        <v>71</v>
      </c>
      <c r="F79" s="9" t="s">
        <v>180</v>
      </c>
      <c r="G79" s="9" t="s">
        <v>209</v>
      </c>
      <c r="H79" s="36" t="s">
        <v>217</v>
      </c>
      <c r="I79" s="36" t="s">
        <v>220</v>
      </c>
      <c r="J79" s="36" t="s">
        <v>218</v>
      </c>
      <c r="K79" s="36" t="s">
        <v>219</v>
      </c>
      <c r="L79" s="36" t="s">
        <v>218</v>
      </c>
      <c r="M79" s="36" t="s">
        <v>219</v>
      </c>
      <c r="N79" s="17" t="s">
        <v>224</v>
      </c>
      <c r="O79" s="78"/>
      <c r="P79" s="68"/>
      <c r="Q79" s="17"/>
      <c r="R79" s="68"/>
      <c r="S79" s="43" t="s">
        <v>323</v>
      </c>
    </row>
    <row r="80" spans="1:19" s="8" customFormat="1" ht="72" customHeight="1" thickBot="1">
      <c r="A80" s="97"/>
      <c r="B80" s="87"/>
      <c r="C80" s="10" t="str">
        <f>'[1]Mappatura-rappresent. grafica'!C105</f>
        <v>PAGAMENTI</v>
      </c>
      <c r="D80" s="10" t="s">
        <v>106</v>
      </c>
      <c r="E80" s="10" t="s">
        <v>72</v>
      </c>
      <c r="F80" s="10" t="s">
        <v>177</v>
      </c>
      <c r="G80" s="10" t="s">
        <v>209</v>
      </c>
      <c r="H80" s="37" t="s">
        <v>220</v>
      </c>
      <c r="I80" s="37" t="s">
        <v>220</v>
      </c>
      <c r="J80" s="37" t="s">
        <v>218</v>
      </c>
      <c r="K80" s="37" t="s">
        <v>219</v>
      </c>
      <c r="L80" s="37" t="s">
        <v>218</v>
      </c>
      <c r="M80" s="37" t="s">
        <v>219</v>
      </c>
      <c r="N80" s="32" t="s">
        <v>224</v>
      </c>
      <c r="O80" s="79"/>
      <c r="P80" s="69"/>
      <c r="Q80" s="32"/>
      <c r="R80" s="69"/>
      <c r="S80" s="45" t="s">
        <v>324</v>
      </c>
    </row>
    <row r="81" spans="1:19" s="8" customFormat="1" ht="75" customHeight="1">
      <c r="A81" s="95" t="s">
        <v>6</v>
      </c>
      <c r="B81" s="85" t="s">
        <v>77</v>
      </c>
      <c r="C81" s="7" t="s">
        <v>73</v>
      </c>
      <c r="D81" s="7" t="s">
        <v>174</v>
      </c>
      <c r="E81" s="7" t="s">
        <v>78</v>
      </c>
      <c r="F81" s="7" t="s">
        <v>177</v>
      </c>
      <c r="G81" s="7" t="s">
        <v>209</v>
      </c>
      <c r="H81" s="35" t="s">
        <v>221</v>
      </c>
      <c r="I81" s="35" t="s">
        <v>217</v>
      </c>
      <c r="J81" s="35" t="s">
        <v>218</v>
      </c>
      <c r="K81" s="35" t="s">
        <v>218</v>
      </c>
      <c r="L81" s="35" t="s">
        <v>218</v>
      </c>
      <c r="M81" s="35" t="s">
        <v>219</v>
      </c>
      <c r="N81" s="31" t="s">
        <v>224</v>
      </c>
      <c r="O81" s="77" t="s">
        <v>264</v>
      </c>
      <c r="P81" s="67">
        <v>6</v>
      </c>
      <c r="Q81" s="31"/>
      <c r="R81" s="67" t="s">
        <v>271</v>
      </c>
      <c r="S81" s="52"/>
    </row>
    <row r="82" spans="1:19" s="8" customFormat="1" ht="75" customHeight="1">
      <c r="A82" s="96"/>
      <c r="B82" s="86"/>
      <c r="C82" s="9" t="s">
        <v>74</v>
      </c>
      <c r="D82" s="9" t="s">
        <v>13</v>
      </c>
      <c r="E82" s="9" t="s">
        <v>79</v>
      </c>
      <c r="F82" s="9" t="s">
        <v>177</v>
      </c>
      <c r="G82" s="9" t="s">
        <v>209</v>
      </c>
      <c r="H82" s="36" t="s">
        <v>217</v>
      </c>
      <c r="I82" s="36" t="s">
        <v>220</v>
      </c>
      <c r="J82" s="36" t="s">
        <v>218</v>
      </c>
      <c r="K82" s="36" t="s">
        <v>219</v>
      </c>
      <c r="L82" s="36" t="s">
        <v>218</v>
      </c>
      <c r="M82" s="36" t="s">
        <v>219</v>
      </c>
      <c r="N82" s="17" t="s">
        <v>224</v>
      </c>
      <c r="O82" s="78"/>
      <c r="P82" s="68"/>
      <c r="Q82" s="17"/>
      <c r="R82" s="68"/>
      <c r="S82" s="51"/>
    </row>
    <row r="83" spans="1:19" s="8" customFormat="1" ht="75" customHeight="1">
      <c r="A83" s="96"/>
      <c r="B83" s="86"/>
      <c r="C83" s="9" t="s">
        <v>75</v>
      </c>
      <c r="D83" s="9" t="s">
        <v>111</v>
      </c>
      <c r="E83" s="9" t="s">
        <v>80</v>
      </c>
      <c r="F83" s="9" t="s">
        <v>180</v>
      </c>
      <c r="G83" s="9" t="s">
        <v>209</v>
      </c>
      <c r="H83" s="36" t="s">
        <v>221</v>
      </c>
      <c r="I83" s="36" t="s">
        <v>217</v>
      </c>
      <c r="J83" s="36" t="s">
        <v>218</v>
      </c>
      <c r="K83" s="36" t="s">
        <v>218</v>
      </c>
      <c r="L83" s="36" t="s">
        <v>218</v>
      </c>
      <c r="M83" s="36" t="s">
        <v>219</v>
      </c>
      <c r="N83" s="17" t="s">
        <v>224</v>
      </c>
      <c r="O83" s="78"/>
      <c r="P83" s="68"/>
      <c r="Q83" s="17"/>
      <c r="R83" s="68"/>
      <c r="S83" s="51"/>
    </row>
    <row r="84" spans="1:19" s="8" customFormat="1" ht="75" customHeight="1" thickBot="1">
      <c r="A84" s="97"/>
      <c r="B84" s="87"/>
      <c r="C84" s="10" t="s">
        <v>76</v>
      </c>
      <c r="D84" s="10" t="s">
        <v>106</v>
      </c>
      <c r="E84" s="10" t="s">
        <v>81</v>
      </c>
      <c r="F84" s="10" t="s">
        <v>177</v>
      </c>
      <c r="G84" s="10" t="s">
        <v>209</v>
      </c>
      <c r="H84" s="37" t="s">
        <v>217</v>
      </c>
      <c r="I84" s="37" t="s">
        <v>220</v>
      </c>
      <c r="J84" s="37" t="s">
        <v>218</v>
      </c>
      <c r="K84" s="37" t="s">
        <v>219</v>
      </c>
      <c r="L84" s="37" t="s">
        <v>218</v>
      </c>
      <c r="M84" s="37" t="s">
        <v>219</v>
      </c>
      <c r="N84" s="32" t="s">
        <v>224</v>
      </c>
      <c r="O84" s="79"/>
      <c r="P84" s="69"/>
      <c r="Q84" s="32"/>
      <c r="R84" s="69"/>
      <c r="S84" s="53"/>
    </row>
    <row r="85" spans="1:19" s="8" customFormat="1" ht="63.75" customHeight="1" thickBot="1">
      <c r="A85" s="11" t="s">
        <v>2</v>
      </c>
      <c r="B85" s="23" t="s">
        <v>1</v>
      </c>
      <c r="C85" s="24" t="s">
        <v>9</v>
      </c>
      <c r="D85" s="24" t="s">
        <v>10</v>
      </c>
      <c r="E85" s="24" t="s">
        <v>33</v>
      </c>
      <c r="F85" s="24" t="s">
        <v>191</v>
      </c>
      <c r="G85" s="24" t="s">
        <v>208</v>
      </c>
      <c r="H85" s="101" t="s">
        <v>210</v>
      </c>
      <c r="I85" s="101"/>
      <c r="J85" s="101"/>
      <c r="K85" s="101"/>
      <c r="L85" s="101"/>
      <c r="M85" s="101"/>
      <c r="N85" s="24" t="s">
        <v>222</v>
      </c>
      <c r="O85" s="24" t="s">
        <v>227</v>
      </c>
      <c r="P85" s="102" t="s">
        <v>266</v>
      </c>
      <c r="Q85" s="102"/>
      <c r="R85" s="30" t="s">
        <v>268</v>
      </c>
      <c r="S85" s="62" t="s">
        <v>269</v>
      </c>
    </row>
    <row r="86" spans="1:19" s="8" customFormat="1" ht="75" customHeight="1">
      <c r="A86" s="82" t="s">
        <v>95</v>
      </c>
      <c r="B86" s="85" t="s">
        <v>96</v>
      </c>
      <c r="C86" s="7" t="s">
        <v>117</v>
      </c>
      <c r="D86" s="7" t="s">
        <v>116</v>
      </c>
      <c r="E86" s="12" t="s">
        <v>118</v>
      </c>
      <c r="F86" s="7" t="s">
        <v>185</v>
      </c>
      <c r="G86" s="7" t="s">
        <v>209</v>
      </c>
      <c r="H86" s="25" t="s">
        <v>217</v>
      </c>
      <c r="I86" s="25" t="s">
        <v>220</v>
      </c>
      <c r="J86" s="25" t="s">
        <v>218</v>
      </c>
      <c r="K86" s="25" t="s">
        <v>218</v>
      </c>
      <c r="L86" s="25" t="s">
        <v>218</v>
      </c>
      <c r="M86" s="25" t="s">
        <v>219</v>
      </c>
      <c r="N86" s="31" t="s">
        <v>224</v>
      </c>
      <c r="O86" s="77" t="s">
        <v>265</v>
      </c>
      <c r="P86" s="98">
        <v>3</v>
      </c>
      <c r="Q86" s="35"/>
      <c r="R86" s="54"/>
      <c r="S86" s="63" t="s">
        <v>325</v>
      </c>
    </row>
    <row r="87" spans="1:19" s="8" customFormat="1" ht="75" customHeight="1">
      <c r="A87" s="83"/>
      <c r="B87" s="86"/>
      <c r="C87" s="9" t="s">
        <v>97</v>
      </c>
      <c r="D87" s="9" t="s">
        <v>167</v>
      </c>
      <c r="E87" s="13" t="s">
        <v>119</v>
      </c>
      <c r="F87" s="9" t="s">
        <v>178</v>
      </c>
      <c r="G87" s="9" t="s">
        <v>209</v>
      </c>
      <c r="H87" s="36" t="s">
        <v>217</v>
      </c>
      <c r="I87" s="36" t="s">
        <v>220</v>
      </c>
      <c r="J87" s="36" t="s">
        <v>218</v>
      </c>
      <c r="K87" s="36" t="s">
        <v>218</v>
      </c>
      <c r="L87" s="21" t="s">
        <v>218</v>
      </c>
      <c r="M87" s="21" t="s">
        <v>219</v>
      </c>
      <c r="N87" s="17" t="s">
        <v>224</v>
      </c>
      <c r="O87" s="78"/>
      <c r="P87" s="99"/>
      <c r="Q87" s="36"/>
      <c r="R87" s="55"/>
      <c r="S87" s="64" t="s">
        <v>325</v>
      </c>
    </row>
    <row r="88" spans="1:19" s="8" customFormat="1" ht="75" customHeight="1">
      <c r="A88" s="83"/>
      <c r="B88" s="86"/>
      <c r="C88" s="9" t="s">
        <v>98</v>
      </c>
      <c r="D88" s="9" t="s">
        <v>166</v>
      </c>
      <c r="E88" s="13" t="s">
        <v>119</v>
      </c>
      <c r="F88" s="9" t="s">
        <v>178</v>
      </c>
      <c r="G88" s="9" t="s">
        <v>209</v>
      </c>
      <c r="H88" s="36" t="s">
        <v>217</v>
      </c>
      <c r="I88" s="36" t="s">
        <v>220</v>
      </c>
      <c r="J88" s="36" t="s">
        <v>218</v>
      </c>
      <c r="K88" s="36" t="s">
        <v>218</v>
      </c>
      <c r="L88" s="21" t="s">
        <v>218</v>
      </c>
      <c r="M88" s="21" t="s">
        <v>219</v>
      </c>
      <c r="N88" s="17" t="s">
        <v>224</v>
      </c>
      <c r="O88" s="78"/>
      <c r="P88" s="99"/>
      <c r="Q88" s="36"/>
      <c r="R88" s="55"/>
      <c r="S88" s="64" t="s">
        <v>325</v>
      </c>
    </row>
    <row r="89" spans="1:19" s="8" customFormat="1" ht="75" customHeight="1">
      <c r="A89" s="83"/>
      <c r="B89" s="86"/>
      <c r="C89" s="9" t="s">
        <v>99</v>
      </c>
      <c r="D89" s="9" t="s">
        <v>165</v>
      </c>
      <c r="E89" s="13" t="s">
        <v>120</v>
      </c>
      <c r="F89" s="9" t="s">
        <v>178</v>
      </c>
      <c r="G89" s="9" t="s">
        <v>209</v>
      </c>
      <c r="H89" s="36" t="s">
        <v>220</v>
      </c>
      <c r="I89" s="36" t="s">
        <v>217</v>
      </c>
      <c r="J89" s="36" t="s">
        <v>218</v>
      </c>
      <c r="K89" s="36" t="s">
        <v>218</v>
      </c>
      <c r="L89" s="21" t="s">
        <v>218</v>
      </c>
      <c r="M89" s="21" t="s">
        <v>219</v>
      </c>
      <c r="N89" s="17" t="s">
        <v>224</v>
      </c>
      <c r="O89" s="78"/>
      <c r="P89" s="99"/>
      <c r="Q89" s="36"/>
      <c r="R89" s="55"/>
      <c r="S89" s="64" t="s">
        <v>326</v>
      </c>
    </row>
    <row r="90" spans="1:19" s="8" customFormat="1" ht="75" customHeight="1">
      <c r="A90" s="83"/>
      <c r="B90" s="86"/>
      <c r="C90" s="9" t="s">
        <v>100</v>
      </c>
      <c r="D90" s="9" t="s">
        <v>164</v>
      </c>
      <c r="E90" s="13" t="s">
        <v>121</v>
      </c>
      <c r="F90" s="9" t="s">
        <v>189</v>
      </c>
      <c r="G90" s="9" t="s">
        <v>209</v>
      </c>
      <c r="H90" s="17" t="s">
        <v>217</v>
      </c>
      <c r="I90" s="17" t="s">
        <v>220</v>
      </c>
      <c r="J90" s="17" t="s">
        <v>218</v>
      </c>
      <c r="K90" s="17" t="s">
        <v>219</v>
      </c>
      <c r="L90" s="17" t="s">
        <v>218</v>
      </c>
      <c r="M90" s="17" t="s">
        <v>219</v>
      </c>
      <c r="N90" s="17" t="s">
        <v>224</v>
      </c>
      <c r="O90" s="78"/>
      <c r="P90" s="99"/>
      <c r="Q90" s="36"/>
      <c r="R90" s="55"/>
      <c r="S90" s="64" t="s">
        <v>327</v>
      </c>
    </row>
    <row r="91" spans="1:19" s="8" customFormat="1" ht="75" customHeight="1">
      <c r="A91" s="83"/>
      <c r="B91" s="86"/>
      <c r="C91" s="9" t="s">
        <v>101</v>
      </c>
      <c r="D91" s="9" t="s">
        <v>164</v>
      </c>
      <c r="E91" s="13" t="s">
        <v>103</v>
      </c>
      <c r="F91" s="9" t="s">
        <v>189</v>
      </c>
      <c r="G91" s="9" t="s">
        <v>209</v>
      </c>
      <c r="H91" s="17" t="s">
        <v>217</v>
      </c>
      <c r="I91" s="17" t="s">
        <v>220</v>
      </c>
      <c r="J91" s="17" t="s">
        <v>218</v>
      </c>
      <c r="K91" s="17" t="s">
        <v>219</v>
      </c>
      <c r="L91" s="17" t="s">
        <v>218</v>
      </c>
      <c r="M91" s="17" t="s">
        <v>219</v>
      </c>
      <c r="N91" s="17" t="s">
        <v>224</v>
      </c>
      <c r="O91" s="78"/>
      <c r="P91" s="99"/>
      <c r="Q91" s="36"/>
      <c r="R91" s="55"/>
      <c r="S91" s="64" t="str">
        <f>S90</f>
        <v>Regolamentazione e rispetto del codice dei contratti pubblici</v>
      </c>
    </row>
    <row r="92" spans="1:19" s="8" customFormat="1" ht="75" customHeight="1" thickBot="1">
      <c r="A92" s="84"/>
      <c r="B92" s="87"/>
      <c r="C92" s="10" t="s">
        <v>102</v>
      </c>
      <c r="D92" s="10" t="s">
        <v>164</v>
      </c>
      <c r="E92" s="14" t="s">
        <v>104</v>
      </c>
      <c r="F92" s="10" t="s">
        <v>183</v>
      </c>
      <c r="G92" s="10" t="s">
        <v>209</v>
      </c>
      <c r="H92" s="32" t="s">
        <v>220</v>
      </c>
      <c r="I92" s="32" t="s">
        <v>221</v>
      </c>
      <c r="J92" s="32" t="s">
        <v>218</v>
      </c>
      <c r="K92" s="32" t="s">
        <v>218</v>
      </c>
      <c r="L92" s="32" t="s">
        <v>218</v>
      </c>
      <c r="M92" s="32" t="s">
        <v>219</v>
      </c>
      <c r="N92" s="32" t="s">
        <v>224</v>
      </c>
      <c r="O92" s="79"/>
      <c r="P92" s="100"/>
      <c r="Q92" s="37"/>
      <c r="R92" s="65"/>
      <c r="S92" s="66" t="s">
        <v>328</v>
      </c>
    </row>
    <row r="93" spans="1:19" ht="63.75" customHeight="1">
      <c r="N93" s="28"/>
      <c r="O93" s="28"/>
    </row>
    <row r="94" spans="1:19" ht="63.75" customHeight="1">
      <c r="N94" s="28"/>
      <c r="O94" s="28"/>
    </row>
    <row r="95" spans="1:19" ht="63.75" customHeight="1">
      <c r="N95" s="28"/>
      <c r="O95" s="28"/>
    </row>
    <row r="96" spans="1:19" ht="63.75" customHeight="1">
      <c r="N96" s="28"/>
      <c r="O96" s="28"/>
    </row>
    <row r="97" spans="14:15" ht="63.75" customHeight="1">
      <c r="N97" s="28"/>
      <c r="O97" s="28"/>
    </row>
    <row r="98" spans="14:15" ht="63.75" customHeight="1">
      <c r="N98" s="28"/>
      <c r="O98" s="28"/>
    </row>
    <row r="99" spans="14:15" ht="63.75" customHeight="1">
      <c r="N99" s="28"/>
      <c r="O99" s="28"/>
    </row>
  </sheetData>
  <mergeCells count="83">
    <mergeCell ref="Q14:Q15"/>
    <mergeCell ref="P4:Q5"/>
    <mergeCell ref="P6:P10"/>
    <mergeCell ref="P11:P13"/>
    <mergeCell ref="P14:P50"/>
    <mergeCell ref="H85:M85"/>
    <mergeCell ref="P51:P54"/>
    <mergeCell ref="P55:P57"/>
    <mergeCell ref="P85:Q85"/>
    <mergeCell ref="P70:P75"/>
    <mergeCell ref="P76:P80"/>
    <mergeCell ref="P81:P84"/>
    <mergeCell ref="P58:P60"/>
    <mergeCell ref="P61:P64"/>
    <mergeCell ref="P65:P69"/>
    <mergeCell ref="B27:B34"/>
    <mergeCell ref="B35:B38"/>
    <mergeCell ref="A86:A92"/>
    <mergeCell ref="A81:A84"/>
    <mergeCell ref="A58:A69"/>
    <mergeCell ref="A70:A75"/>
    <mergeCell ref="B61:B64"/>
    <mergeCell ref="B65:B69"/>
    <mergeCell ref="B76:B80"/>
    <mergeCell ref="B86:B92"/>
    <mergeCell ref="B81:B84"/>
    <mergeCell ref="A76:A80"/>
    <mergeCell ref="B70:B75"/>
    <mergeCell ref="B58:B60"/>
    <mergeCell ref="G4:G5"/>
    <mergeCell ref="F4:F5"/>
    <mergeCell ref="E4:E5"/>
    <mergeCell ref="A6:A13"/>
    <mergeCell ref="B6:B10"/>
    <mergeCell ref="D4:D5"/>
    <mergeCell ref="C4:C5"/>
    <mergeCell ref="B4:B5"/>
    <mergeCell ref="A4:A5"/>
    <mergeCell ref="A14:A50"/>
    <mergeCell ref="A51:A54"/>
    <mergeCell ref="A55:A57"/>
    <mergeCell ref="B11:B13"/>
    <mergeCell ref="B51:B54"/>
    <mergeCell ref="B55:B57"/>
    <mergeCell ref="B49:B50"/>
    <mergeCell ref="B14:B15"/>
    <mergeCell ref="B39:B48"/>
    <mergeCell ref="B16:B26"/>
    <mergeCell ref="S14:S15"/>
    <mergeCell ref="H4:M4"/>
    <mergeCell ref="O81:O84"/>
    <mergeCell ref="O4:O5"/>
    <mergeCell ref="O86:O92"/>
    <mergeCell ref="O58:O60"/>
    <mergeCell ref="O61:O64"/>
    <mergeCell ref="O65:O69"/>
    <mergeCell ref="O70:O75"/>
    <mergeCell ref="O76:O80"/>
    <mergeCell ref="O6:O10"/>
    <mergeCell ref="O11:O13"/>
    <mergeCell ref="O14:O15"/>
    <mergeCell ref="O51:O54"/>
    <mergeCell ref="O55:O57"/>
    <mergeCell ref="P86:P92"/>
    <mergeCell ref="S61:S64"/>
    <mergeCell ref="R55:R57"/>
    <mergeCell ref="S55:S57"/>
    <mergeCell ref="R58:R60"/>
    <mergeCell ref="S58:S60"/>
    <mergeCell ref="R65:R69"/>
    <mergeCell ref="R70:R75"/>
    <mergeCell ref="R76:R80"/>
    <mergeCell ref="R81:R84"/>
    <mergeCell ref="R51:R54"/>
    <mergeCell ref="R61:R64"/>
    <mergeCell ref="R35:R38"/>
    <mergeCell ref="R39:R48"/>
    <mergeCell ref="R49:R50"/>
    <mergeCell ref="R6:R10"/>
    <mergeCell ref="R11:R13"/>
    <mergeCell ref="R14:R15"/>
    <mergeCell ref="R16:R26"/>
    <mergeCell ref="R27:R34"/>
  </mergeCells>
  <pageMargins left="0.19685039370078741" right="0.19685039370078741" top="0.74803149606299213" bottom="0.27559055118110237"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misure generali e specifiche</vt:lpstr>
      <vt:lpstr>'misure generali e specifiche'!Titoli_stampa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2020-01-24T10:47:42Z</cp:lastPrinted>
  <dcterms:created xsi:type="dcterms:W3CDTF">2019-12-27T15:08:33Z</dcterms:created>
  <dcterms:modified xsi:type="dcterms:W3CDTF">2020-01-24T10:52:42Z</dcterms:modified>
</cp:coreProperties>
</file>